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WDF\Desktop\Cycle 46 Doc1\Call for Proposal Final Version\"/>
    </mc:Choice>
  </mc:AlternateContent>
  <bookViews>
    <workbookView showHorizontalScroll="0" showVerticalScroll="0" xWindow="0" yWindow="0" windowWidth="19190" windowHeight="6610" activeTab="1"/>
  </bookViews>
  <sheets>
    <sheet name="GUIDE D`ELABORATION DU BUDGET" sheetId="19" r:id="rId1"/>
    <sheet name="BUDGET" sheetId="18" r:id="rId2"/>
    <sheet name="GUIDE DU RAPPORT FINANCIER" sheetId="12" state="hidden" r:id="rId3"/>
    <sheet name="RAPPORT FINANCIER" sheetId="13" state="hidden" r:id="rId4"/>
    <sheet name="INTERIM REPORT" sheetId="1" state="hidden" r:id="rId5"/>
    <sheet name="Résumé détaillé des dépenses" sheetId="15" state="hidden" r:id="rId6"/>
    <sheet name="Sheet1" sheetId="17" state="hidden" r:id="rId7"/>
    <sheet name="Sheet3" sheetId="10" state="hidden" r:id="rId8"/>
  </sheets>
  <definedNames>
    <definedName name="Expense_Category">'Résumé détaillé des dépenses'!$B$92:$B$96</definedName>
    <definedName name="OLE_LINK1" localSheetId="4">'INTERIM REPORT'!#REF!</definedName>
    <definedName name="OLE_LINK1" localSheetId="3">'RAPPORT FINANCIER'!#REF!</definedName>
    <definedName name="_xlnm.Print_Area" localSheetId="4">'INTERIM REPORT'!$A$1:$B$122</definedName>
    <definedName name="_xlnm.Print_Area" localSheetId="3">'RAPPORT FINANCIER'!$A$1:$E$51</definedName>
    <definedName name="_xlnm.Print_Titles" localSheetId="4">'INTERIM REPORT'!$1:$11</definedName>
    <definedName name="_xlnm.Print_Titles" localSheetId="3">'RAPPORT FINANCIER'!$6:$20</definedName>
    <definedName name="Staff_Cost" localSheetId="5">'Résumé détaillé des dépenses'!$B$93:$B$96</definedName>
    <definedName name="Staff_Cost">#REF!</definedName>
    <definedName name="workings">#REF!</definedName>
  </definedNames>
  <calcPr calcId="162913" calcOnSave="0"/>
</workbook>
</file>

<file path=xl/calcChain.xml><?xml version="1.0" encoding="utf-8"?>
<calcChain xmlns="http://schemas.openxmlformats.org/spreadsheetml/2006/main">
  <c r="D22" i="18" l="1"/>
  <c r="D21" i="18"/>
  <c r="D33" i="18"/>
  <c r="D34" i="18"/>
  <c r="D35" i="18"/>
  <c r="D36" i="18"/>
  <c r="D37" i="18"/>
  <c r="D38" i="18"/>
  <c r="D39" i="18"/>
  <c r="D40" i="18"/>
  <c r="D41" i="18"/>
  <c r="D45" i="18"/>
  <c r="D46" i="18"/>
  <c r="D47" i="18"/>
  <c r="D48" i="18"/>
  <c r="D49" i="18"/>
  <c r="D53" i="18"/>
  <c r="D54" i="18"/>
  <c r="D55" i="18"/>
  <c r="D56" i="18"/>
  <c r="D60" i="18"/>
  <c r="D61" i="18"/>
  <c r="D62" i="18"/>
  <c r="D63" i="18"/>
  <c r="D59" i="18"/>
  <c r="D52" i="18"/>
  <c r="D44" i="18"/>
  <c r="D32" i="18"/>
  <c r="D23" i="18"/>
  <c r="D24" i="18"/>
  <c r="D25" i="18"/>
  <c r="D26" i="18"/>
  <c r="D27" i="18"/>
  <c r="D28" i="18"/>
  <c r="D29" i="18"/>
  <c r="C65" i="18"/>
  <c r="B65" i="18"/>
  <c r="B25" i="13" s="1"/>
  <c r="C57" i="18"/>
  <c r="B57" i="18"/>
  <c r="B24" i="13" s="1"/>
  <c r="C50" i="18"/>
  <c r="B50" i="18"/>
  <c r="B23" i="13" s="1"/>
  <c r="C42" i="18"/>
  <c r="B42" i="18"/>
  <c r="B22" i="13" s="1"/>
  <c r="C30" i="18"/>
  <c r="B30" i="18"/>
  <c r="B67" i="18" l="1"/>
  <c r="D50" i="18"/>
  <c r="C67" i="18"/>
  <c r="B21" i="13"/>
  <c r="D30" i="18"/>
  <c r="D42" i="18"/>
  <c r="D57" i="18"/>
  <c r="D65" i="18"/>
  <c r="D26" i="13"/>
  <c r="D67" i="18" l="1"/>
  <c r="C15" i="13"/>
  <c r="B15" i="13"/>
  <c r="B26" i="13" l="1"/>
  <c r="A8" i="15" l="1"/>
  <c r="B92" i="15" l="1"/>
  <c r="I15" i="15"/>
  <c r="E15" i="15"/>
  <c r="A62" i="15"/>
  <c r="B96" i="15" s="1"/>
  <c r="A57" i="15"/>
  <c r="B95" i="15" s="1"/>
  <c r="A44" i="15"/>
  <c r="B94" i="15" s="1"/>
  <c r="A17" i="15"/>
  <c r="B93" i="15" s="1"/>
  <c r="C21" i="13" l="1"/>
  <c r="E21" i="13" s="1"/>
  <c r="C92" i="15"/>
  <c r="I82" i="15"/>
  <c r="C96" i="15" s="1"/>
  <c r="G82" i="15"/>
  <c r="E82" i="15"/>
  <c r="I61" i="15"/>
  <c r="G61" i="15"/>
  <c r="E61" i="15"/>
  <c r="G56" i="15"/>
  <c r="I56" i="15"/>
  <c r="E56" i="15"/>
  <c r="I43" i="15"/>
  <c r="I84" i="15" s="1"/>
  <c r="G43" i="15"/>
  <c r="E43" i="15"/>
  <c r="G15" i="15"/>
  <c r="E26" i="13" l="1"/>
  <c r="C22" i="13"/>
  <c r="E22" i="13" s="1"/>
  <c r="C93" i="15"/>
  <c r="C94" i="15"/>
  <c r="C23" i="13"/>
  <c r="E23" i="13" s="1"/>
  <c r="C95" i="15"/>
  <c r="C24" i="13"/>
  <c r="E24" i="13" s="1"/>
  <c r="C25" i="13"/>
  <c r="E25" i="13" s="1"/>
  <c r="C97" i="15" l="1"/>
  <c r="C26" i="13"/>
  <c r="D15" i="13" l="1"/>
  <c r="K34" i="1"/>
  <c r="J34" i="1"/>
  <c r="I34" i="1"/>
  <c r="L33" i="1"/>
  <c r="L29" i="1"/>
  <c r="L25" i="1"/>
  <c r="L21" i="1"/>
  <c r="L17" i="1"/>
  <c r="L34" i="1" l="1"/>
  <c r="H15" i="1" l="1"/>
  <c r="F17" i="1"/>
  <c r="C33" i="1" l="1"/>
  <c r="C25" i="1"/>
  <c r="D25" i="1" s="1"/>
  <c r="C17" i="1"/>
  <c r="C21" i="1" l="1"/>
  <c r="C29" i="1"/>
  <c r="E17" i="1"/>
  <c r="E21" i="1"/>
  <c r="E29" i="1"/>
  <c r="E33" i="1"/>
  <c r="F33" i="1"/>
  <c r="F34" i="1" s="1"/>
  <c r="H32" i="1"/>
  <c r="H31" i="1"/>
  <c r="H30" i="1"/>
  <c r="H28" i="1"/>
  <c r="H27" i="1"/>
  <c r="H24" i="1"/>
  <c r="H23" i="1"/>
  <c r="H20" i="1"/>
  <c r="H19" i="1"/>
  <c r="H16" i="1"/>
  <c r="H17" i="1" s="1"/>
  <c r="P17" i="1" s="1"/>
  <c r="O28" i="1"/>
  <c r="P28" i="1" s="1"/>
  <c r="O27" i="1"/>
  <c r="P27" i="1" s="1"/>
  <c r="O26" i="1"/>
  <c r="P26" i="1" s="1"/>
  <c r="O24" i="1"/>
  <c r="P24" i="1" s="1"/>
  <c r="O23" i="1"/>
  <c r="P23" i="1" s="1"/>
  <c r="O32" i="1"/>
  <c r="O31" i="1"/>
  <c r="O16" i="1"/>
  <c r="O15" i="1"/>
  <c r="C34" i="1" l="1"/>
  <c r="E34" i="1"/>
  <c r="O19" i="1"/>
  <c r="O29" i="1"/>
  <c r="O33" i="1"/>
  <c r="O17" i="1"/>
  <c r="M17" i="1"/>
  <c r="M29" i="1"/>
  <c r="M33" i="1"/>
  <c r="M34" i="1" l="1"/>
  <c r="O34" i="1"/>
  <c r="G20" i="1"/>
  <c r="G32" i="1"/>
  <c r="G31" i="1"/>
  <c r="G19" i="1"/>
  <c r="G16" i="1"/>
  <c r="G15" i="1"/>
  <c r="P15" i="1" l="1"/>
  <c r="G17" i="1"/>
  <c r="G33" i="1"/>
  <c r="G21" i="1"/>
  <c r="G29" i="1"/>
  <c r="P32" i="1"/>
  <c r="P16" i="1"/>
  <c r="P31" i="1"/>
  <c r="P20" i="1"/>
  <c r="P19" i="1"/>
  <c r="D21" i="1"/>
  <c r="B33" i="1"/>
  <c r="D29" i="1"/>
  <c r="D17" i="1"/>
  <c r="G34" i="1" l="1"/>
  <c r="D33" i="1"/>
  <c r="B34" i="1"/>
  <c r="D34" i="1" s="1"/>
  <c r="H33" i="1"/>
  <c r="H29" i="1"/>
  <c r="H21" i="1"/>
  <c r="P21" i="1"/>
  <c r="P33" i="1"/>
  <c r="P29" i="1"/>
  <c r="P34" i="1" l="1"/>
  <c r="H34" i="1"/>
</calcChain>
</file>

<file path=xl/sharedStrings.xml><?xml version="1.0" encoding="utf-8"?>
<sst xmlns="http://schemas.openxmlformats.org/spreadsheetml/2006/main" count="246" uniqueCount="204">
  <si>
    <t>Expense Categories</t>
  </si>
  <si>
    <t>Organisation Name:</t>
  </si>
  <si>
    <t>Project Start Date:</t>
  </si>
  <si>
    <t>Project End Date:</t>
  </si>
  <si>
    <t>Subtotal</t>
  </si>
  <si>
    <t xml:space="preserve">Total </t>
  </si>
  <si>
    <t>Subtotal Staff Cost</t>
  </si>
  <si>
    <t>2. Specific Programme Related Cost</t>
  </si>
  <si>
    <t>Country:</t>
  </si>
  <si>
    <t>3. Indirect Costs</t>
  </si>
  <si>
    <t>4. Monitoring and Evaluation</t>
  </si>
  <si>
    <t>5. Capacity Buiding Costs</t>
  </si>
  <si>
    <t>ACTUAL EXPENDITURE(1ST-6TH MONTHS)</t>
  </si>
  <si>
    <t>TOTAL EXPENDITURE  FOR YEAR 1</t>
  </si>
  <si>
    <t>1. Staff cost</t>
  </si>
  <si>
    <t>EXPENSE CATERGORY</t>
  </si>
  <si>
    <t>REASON FOR VARIANCE</t>
  </si>
  <si>
    <t>PLEASE EXPLAIN REASONS FOR VARIIANCE FOR EXPENSE CATEGORY WHERE THE VARINACE IS 10-15%</t>
  </si>
  <si>
    <t>Details of Officer who prepared the report</t>
  </si>
  <si>
    <t>Name:</t>
  </si>
  <si>
    <t>Designation:</t>
  </si>
  <si>
    <t>Email Address:</t>
  </si>
  <si>
    <t xml:space="preserve"> </t>
  </si>
  <si>
    <t>USD$</t>
  </si>
  <si>
    <t>GRAND TOTAL</t>
  </si>
  <si>
    <t>Specific Programme Related Cost</t>
  </si>
  <si>
    <t>Monitoring and Evaluation</t>
  </si>
  <si>
    <t>Staff cost</t>
  </si>
  <si>
    <t>Specific Programme Cost</t>
  </si>
  <si>
    <t>Indirect Cost</t>
  </si>
  <si>
    <t>Capacity Building</t>
  </si>
  <si>
    <t>TOTAL</t>
  </si>
  <si>
    <t xml:space="preserve">1. Staff Cost </t>
  </si>
  <si>
    <t xml:space="preserve"> BUDGET              Year1 (1st-6th months)</t>
  </si>
  <si>
    <t>Total Amount Received to date in USD$</t>
  </si>
  <si>
    <t>Amount Received  in USD$</t>
  </si>
  <si>
    <t>Amount Received in Local Currency</t>
  </si>
  <si>
    <t>ACTUAL EXPENDITURE (7TH-12TH MONTHS)</t>
  </si>
  <si>
    <t>Year 1-BUDGET         (7th-12th months)</t>
  </si>
  <si>
    <t>TOTAL EXPENDITURE</t>
  </si>
  <si>
    <t>VARIANCE</t>
  </si>
  <si>
    <t>Year 2-BUDGET         (1st-6th months)</t>
  </si>
  <si>
    <t>ACTUAL EXPENDITURE (1st-6th MONTHS)</t>
  </si>
  <si>
    <t>TOTAL BUDGET  FOR YEAR 1</t>
  </si>
  <si>
    <t>Telephone Number:</t>
  </si>
  <si>
    <t>YEAR 1</t>
  </si>
  <si>
    <t xml:space="preserve">                             YEAR  2</t>
  </si>
  <si>
    <t>Year 2-BUDGET         (7th-12th months)</t>
  </si>
  <si>
    <t>ACTUAL EXPENDITURE (7th-12th MONTHS)</t>
  </si>
  <si>
    <t>Exchange Rate:</t>
  </si>
  <si>
    <t>Reporting Period:</t>
  </si>
  <si>
    <t>Total Agency Agreement Amount in CAD:</t>
  </si>
  <si>
    <t>Total Agency Agreement Amount in Local Currency:</t>
  </si>
  <si>
    <t>Exchange Rate as per Agency Agreement:</t>
  </si>
  <si>
    <t>Funds Received</t>
  </si>
  <si>
    <t>Local Currency</t>
  </si>
  <si>
    <t>CAD</t>
  </si>
  <si>
    <t>Exchange Rate</t>
  </si>
  <si>
    <t>Gain/Loss (Local)</t>
  </si>
  <si>
    <t>Gain/Loss (CAD)</t>
  </si>
  <si>
    <t>Installment #1</t>
  </si>
  <si>
    <t>Installment #2</t>
  </si>
  <si>
    <t>Installment #3</t>
  </si>
  <si>
    <t>Installment #4 (if applicable)</t>
  </si>
  <si>
    <t>Expenditure to Date</t>
  </si>
  <si>
    <t>Balance Remaining</t>
  </si>
  <si>
    <t xml:space="preserve">Staff Cost </t>
  </si>
  <si>
    <t>BUDGET</t>
  </si>
  <si>
    <t>Equipment</t>
  </si>
  <si>
    <t>Indirect Costs/Overhead</t>
  </si>
  <si>
    <t xml:space="preserve">A. Description des catégories de dépenses </t>
  </si>
  <si>
    <t>Identifiez tous les membres du personnel  de l'organisation qui contribueront au projet et les salaires qui leur seront payés à partir du budget du projet.</t>
  </si>
  <si>
    <t>Pour inclure cette catégorie de dépenses dans le modèle budgétaire, vous devez faire une répartition  de tous les coûts liés à chaque catégorie unique et utiliser les notes budgétaires pour expliquer chaque ligne budgétaire.</t>
  </si>
  <si>
    <t>Les dépenses suivantes ne sont pas admissibles et ne seront pas prises en compte par le projet:</t>
  </si>
  <si>
    <t>Acquisition de terrains</t>
  </si>
  <si>
    <t>Achat d'équipement , par ex. Véhicules</t>
  </si>
  <si>
    <t>Remboursement de dettes et frais de service de dettes</t>
  </si>
  <si>
    <t>Imprévus</t>
  </si>
  <si>
    <t>Examinez tous les documents détaillés pour vous assurer que les informations que vous avez fournies sont complètes et couvrent l’ensemble des coûts  du projet selon les exigences de l'AWDF,</t>
  </si>
  <si>
    <t>Enregistrez le modèle et ajoutez-le à votre proposition.</t>
  </si>
  <si>
    <t xml:space="preserve">
Lorsque vous établissez votre budget, assurez-vous d'identifier et d'allouer les fonds suffisants à votre personnel, à vos opérations et à vos activités pour que vos systèmes et procédures soutiennent efficacement votre projet et votre organisation. </t>
  </si>
  <si>
    <t>Veuillez remplir en premier les informations sur l`organisation</t>
  </si>
  <si>
    <t>Nom de l`organisation</t>
  </si>
  <si>
    <t>      i.       Le  nom de l`organisation</t>
  </si>
  <si>
    <t>     ii.       Le titre du projet</t>
  </si>
  <si>
    <t>     iii.      Le pays abritant l’organisation</t>
  </si>
  <si>
    <t>    v.        Indiquez votre monnaie locale par exemple Shillings, Rand etc.</t>
  </si>
  <si>
    <t>   vi.        Indiquez le taux de change  (l'équivalent de 1 $ dans votre devise locale). Vous pouvez vérifier les taux de change en ligne sur http://www.xe.com/</t>
  </si>
  <si>
    <t>  vii.        Indiquez le montant total de la subvention demandée</t>
  </si>
  <si>
    <t>FEUILLE 1- BUDGET DÉTAILLÉ</t>
  </si>
  <si>
    <t>Ensuite, veuillez remplir la catégorie de dépenses et les totaux pour chaque catégorie pour compléter votre budget.</t>
  </si>
  <si>
    <t>(A NOTER: REMPLIR UNIQUEMENT POUR L'ANNÉE 2 SI LA SUBVENTION EST POUR 2 ANS)</t>
  </si>
  <si>
    <t>1.      Dépenses du personnel</t>
  </si>
  <si>
    <t xml:space="preserve">2.    Dépenses relatives au programme spécifique </t>
  </si>
  <si>
    <t xml:space="preserve">3. Suivi et évaluation </t>
  </si>
  <si>
    <t xml:space="preserve">4.      Équipement </t>
  </si>
  <si>
    <t xml:space="preserve">Ce sont des coûts indirects nécessaires pour supporter les charges de fonctionnement du bureau. Ils comprennent les coûts, tels que le loyer, les réparations et l'entretien, les frais de gouvernance, la formation du personnel, les frais d'audit, le téléphone, les assurances, le carburant et les transports, l'électricité, les fournitures de bureau, etc. </t>
  </si>
  <si>
    <t>5.     Coûts indirects / Coûts généraux</t>
  </si>
  <si>
    <t xml:space="preserve">B. Dépenses non admissibles </t>
  </si>
  <si>
    <t xml:space="preserve">C. Enfin, avant de soumettre votre budget </t>
  </si>
  <si>
    <t xml:space="preserve">Lorsque vous établissez votre budget, assurez-vous d'identifier et d'allouer les fonds suffisants à votre personnel, à vos opérations et à vos activités pour que vos systèmes et procédures soutiennent efficacement votre projet et votre organisation. </t>
  </si>
  <si>
    <t>Titre du projet</t>
  </si>
  <si>
    <t>Pays</t>
  </si>
  <si>
    <t>Taux de change  (monnaie locale en USD$)1</t>
  </si>
  <si>
    <t>CATÉGORIE DE DÉPENSES / DESCRIPTION</t>
  </si>
  <si>
    <t xml:space="preserve">ANNEE 1 MONTANT en USD$ </t>
  </si>
  <si>
    <t>ANNEE 2 MONTANT USD$</t>
  </si>
  <si>
    <t>NOTES BUDGETAIRES- Comment les estimations sont calculées</t>
  </si>
  <si>
    <t>Nom:</t>
  </si>
  <si>
    <t>Détails du responsable ayant préparé le budget</t>
  </si>
  <si>
    <t>Numéro de téléphone:</t>
  </si>
  <si>
    <t>Addresse émail:</t>
  </si>
  <si>
    <t>Titre:</t>
  </si>
  <si>
    <t>Taux de change</t>
  </si>
  <si>
    <t>Monnaie locale</t>
  </si>
  <si>
    <t>CATÉGORIE DE DÉPENSES</t>
  </si>
  <si>
    <t>DÉPENSES RÉELLES-2ème RAPPORT INTERMÉDIAIRE</t>
  </si>
  <si>
    <t>DÉPENSES RÉELLES-1ER RAPPORT INTERMÉDIAIRE</t>
  </si>
  <si>
    <t>Dépenses du personnel</t>
  </si>
  <si>
    <t xml:space="preserve">Dépenses relatives au programme spécifique </t>
  </si>
  <si>
    <t xml:space="preserve"> ÉCART</t>
  </si>
  <si>
    <t xml:space="preserve">Suivi et évaluation </t>
  </si>
  <si>
    <t xml:space="preserve">Équipement </t>
  </si>
  <si>
    <t>Coûts indirects / Coûts généraux</t>
  </si>
  <si>
    <t xml:space="preserve">
VEUILLEZ UTILISER L'ESPACE CI-DESSOUS POUR EXPLIQUER LES  ÉCARTS POUR LES CATÉGORIES DE DÉPENSES SUPÉRIEURES À 15%</t>
  </si>
  <si>
    <t>EXPLICATIONS DES ÉCARTS SUPÉRIEURs À 15%</t>
  </si>
  <si>
    <t>Nom du bénéficiaire / fournisseur</t>
  </si>
  <si>
    <t>Brève description des dépenses</t>
  </si>
  <si>
    <t xml:space="preserve">
Devise de paiement</t>
  </si>
  <si>
    <t>Date de paiement</t>
  </si>
  <si>
    <t>Facture originale / Montant du paiement</t>
  </si>
  <si>
    <t>Montant imputé au projet AWDF</t>
  </si>
  <si>
    <t>Taux de change en devise locale</t>
  </si>
  <si>
    <t>Montant en dollar</t>
  </si>
  <si>
    <t>Sous-Total</t>
  </si>
  <si>
    <t>Total de la subvention en USD$</t>
  </si>
  <si>
    <t>Date de réception</t>
  </si>
  <si>
    <r>
      <t xml:space="preserve">La colonne des dépenses réelles pour le rapport intérmédiaire </t>
    </r>
    <r>
      <rPr>
        <b/>
        <sz val="10"/>
        <rFont val="Arial"/>
        <family val="2"/>
      </rPr>
      <t>(C)</t>
    </r>
    <r>
      <rPr>
        <sz val="10"/>
        <rFont val="Arial"/>
        <family val="2"/>
      </rPr>
      <t xml:space="preserve"> est remplie AUTOMATIQUEMENT à partir des données saisies dans la feuille de calcul 2 (feuille de rapport détaillé des dépenses).</t>
    </r>
  </si>
  <si>
    <t xml:space="preserve">
La feuille de calcul détaillée des dépenses calcule, par catégorie de dépenses, le montant RÉEL dépensé et l'écart ou le solde disponible pour chaque catégorie de dépenses.</t>
  </si>
  <si>
    <r>
      <t xml:space="preserve">Le modèle de rapport est structuré en </t>
    </r>
    <r>
      <rPr>
        <b/>
        <sz val="10"/>
        <rFont val="Arial"/>
        <family val="2"/>
      </rPr>
      <t>deux (2)</t>
    </r>
    <r>
      <rPr>
        <sz val="10"/>
        <rFont val="Arial"/>
        <family val="2"/>
      </rPr>
      <t xml:space="preserve"> feuilles de travail: 1) Rapport budgétaire et financier et 2) Rapport détaillé des dépenses</t>
    </r>
  </si>
  <si>
    <t>Rapport budgétaire et financier</t>
  </si>
  <si>
    <t>Cette feuille de travail doit être remplie avec les informations suivantes;</t>
  </si>
  <si>
    <t xml:space="preserve">Nom de l`organisation- </t>
  </si>
  <si>
    <t>Montant de la subvention-</t>
  </si>
  <si>
    <t>Date de début du projet-</t>
  </si>
  <si>
    <t xml:space="preserve">Fonds reçus- .  </t>
  </si>
  <si>
    <t xml:space="preserve">
La date de mise en œuvre (veuillez vous référer à l'accord de subvention).</t>
  </si>
  <si>
    <t xml:space="preserve">
Si vous avez reçu la subvention dans votre devise locale, veuillez convertir le montant reçu en utilisant le taux de change en vigueur à la date de réception des fonds (par relevé bancaire).</t>
  </si>
  <si>
    <t>Fonds reçus</t>
  </si>
  <si>
    <t>Revenu d'intérêts</t>
  </si>
  <si>
    <t xml:space="preserve">
Tout intérêt gagné sur les comptes bancaires doit être divulgué et utilisé pour soutenir les activités du projet.</t>
  </si>
  <si>
    <t xml:space="preserve">
Cette feuille de travail requiert des détails complets sur chaque dépense engagée pour chaque catégorie de dépenses et doit être conforme à votre budget et plan de travail approuvé</t>
  </si>
  <si>
    <r>
      <t xml:space="preserve">Utilisez les informations détaillées de votre base de données comptables pour remplir cette feuille de calcul avec les dépenses réelles engagées (montant payé) .Lorsque les montants sont payés en </t>
    </r>
    <r>
      <rPr>
        <b/>
        <sz val="10"/>
        <rFont val="Arial"/>
        <family val="2"/>
      </rPr>
      <t>monnaie locale</t>
    </r>
    <r>
      <rPr>
        <sz val="10"/>
        <rFont val="Arial"/>
        <family val="2"/>
      </rPr>
      <t>, ils doivent être convertis en dollars américains (USD $) en utilisant le taux de change approprié.</t>
    </r>
  </si>
  <si>
    <t xml:space="preserve">
Calcul du taux de change</t>
  </si>
  <si>
    <t xml:space="preserve">
Le taux de change utilisé pour convertir la dépense en dollars devrait être conforme au taux lors de la réception de la subvention si la subvention a été reçue dans la devise locale. Dans le cas où la subvention est reçue en dollars (USD), le taux de change moyen pondéré du dollar vers la monnaie locale doit être utilisé. Notez qu'il ne devrait y avoir aucun gain ou perte d'échangeur sur la subvention. Contactez grant@awdf.org si vous avez des difficultés avec le calcul du taux de change.</t>
  </si>
  <si>
    <t>Conformément à votre accord de subvention, les rapports financiers doivent être soumis à AWDF au moins tous les 6 mois.</t>
  </si>
  <si>
    <t>Catégorie de dépenses-</t>
  </si>
  <si>
    <t>Nom du bénéficiaire / fournisseur-</t>
  </si>
  <si>
    <t>Facture originale -</t>
  </si>
  <si>
    <t>Devise de paiement</t>
  </si>
  <si>
    <t>Imputé/facturé à AWDF</t>
  </si>
  <si>
    <t xml:space="preserve">
Référence de document justificatif</t>
  </si>
  <si>
    <t>Référence de document justificatif-</t>
  </si>
  <si>
    <t>Une fois le rapport financier terminé, les cellules 52-56 (feuille de rapport financier) sont d`une importance capitale</t>
  </si>
  <si>
    <t>C'est ici que vous fournissez le nom, le titre, l'adresse e-mail et le numéro de téléphone du membre spécifique de l'équipe financière responsable du rapport financier.</t>
  </si>
  <si>
    <t>Rapport détaillé des dépenses</t>
  </si>
  <si>
    <t xml:space="preserve">
Il s'agit de la date à laquelle l'argent quitte réellement votre compte bancaire ou votre petite caisse.</t>
  </si>
  <si>
    <t xml:space="preserve">
Cela représente la devise réelle utilisée pour payer les dépenses du projet.</t>
  </si>
  <si>
    <t xml:space="preserve"> 
Il est prévu que vous conserviez les pièces justificatives adéquates pour toutes les transactions (par exemple, les pièces justificatives incluant les formulaires de demande de paiement, les reçus des fournisseurs, les factures, les accords contractuels, les bulletins de paie des employés, etc.)</t>
  </si>
  <si>
    <t>Date finale du projet</t>
  </si>
  <si>
    <t>Montant en Dollar ( USD)</t>
  </si>
  <si>
    <t>Les lignes directrices ci-dessous fournissent des instructions à suivre pour remplir la feuille de calcul du budget.</t>
  </si>
  <si>
    <t>Notes d'orientation sur l’élaboration du budget .</t>
  </si>
  <si>
    <t>Il s'agit de toutes les dépenses liées au programme mais qui ne figurent pas dans les catégories ci-dessous. Exemple: formation dans le domaine du plaidoyer,  de la recherche et de la production des connaissances, etc. que l`organisation postulante a l’intention d’organiser. Veuillez indiquer tous les coûts associés à ces activités. Les dépenses liées au personnel doivent prendre en compte tout le personnel associé à l'organisation de ces activités.</t>
  </si>
  <si>
    <t>Il s'agit des coûts liés au suivi et à l'évaluation du projet tels que les visites sur le terrain, la collecte de données, le stockage des données, l'analyse et la synthèse des données; la pratique des leçons apprises et le partage des connaissances acquises.</t>
  </si>
  <si>
    <t>Pour intégrer cette catégorie de dépenses dans le modèle de budget, énumérez tous les coûts pour chaque catégorie unique et utilisez les notes budgétaires pour expliquer.</t>
  </si>
  <si>
    <t>Cette categorie correspond à l`acquisition d`article/équipement de plus de 500 USD.</t>
  </si>
  <si>
    <t>Provision pour pertes ou dettes éventuelles</t>
  </si>
  <si>
    <t>Assurez-vous que votre budget est réaliste et rentable.</t>
  </si>
  <si>
    <t>Validez toutes les informations relatives à votre budget à la fin de la feuille de calcul.</t>
  </si>
  <si>
    <t>Date de début du projet</t>
  </si>
  <si>
    <r>
      <t xml:space="preserve">La colonne du budget </t>
    </r>
    <r>
      <rPr>
        <b/>
        <sz val="10"/>
        <rFont val="Arial"/>
        <family val="2"/>
      </rPr>
      <t>(B)</t>
    </r>
    <r>
      <rPr>
        <sz val="10"/>
        <rFont val="Arial"/>
        <family val="2"/>
      </rPr>
      <t xml:space="preserve"> a déjà été remplie avec le budget approuvé par AWDF:</t>
    </r>
  </si>
  <si>
    <t>Date finale du projet-</t>
  </si>
  <si>
    <t>Il s'agit du nom de l'organisation comme indiqué dans l`accord de subvention.</t>
  </si>
  <si>
    <t xml:space="preserve">
Le ou les pays dans lesquels le projet va être mis en œuvre.</t>
  </si>
  <si>
    <t>Il s'agit du montant total de la subvention indiqué dans l`accord de subvention.</t>
  </si>
  <si>
    <t xml:space="preserve">
Il s'agit de la date finale de la subvention (veuillez vous référer à l'accord de subvention).</t>
  </si>
  <si>
    <t>Devise locale ex. ZAR,KSH,GHS</t>
  </si>
  <si>
    <t xml:space="preserve">
Il s'agit du montant réel en dollars ( USD) reçu d'AWDF et crédité sur votre compte bancaire.</t>
  </si>
  <si>
    <r>
      <t xml:space="preserve">
Cette colonne (A) a déjà été remplie avec les principales rubriques budgétaires reflétées dans le budget approuvé</t>
    </r>
    <r>
      <rPr>
        <b/>
        <sz val="10"/>
        <rFont val="Arial"/>
        <family val="2"/>
      </rPr>
      <t xml:space="preserve">. Veuillez ne saisir </t>
    </r>
    <r>
      <rPr>
        <sz val="10"/>
        <rFont val="Arial"/>
        <family val="2"/>
      </rPr>
      <t xml:space="preserve">aucune donnée / information dans cette colonne - </t>
    </r>
    <r>
      <rPr>
        <b/>
        <sz val="10"/>
        <rFont val="Arial"/>
        <family val="2"/>
      </rPr>
      <t>Sélectionnez la catégorie de dépenses dans la liste déroulante.</t>
    </r>
  </si>
  <si>
    <t xml:space="preserve">
Il s'agit du nom du personnel, de l'individu ou de la société auquel le paiement a été effectué.</t>
  </si>
  <si>
    <t xml:space="preserve">
Décrivez brièvement l`objet de la dépense ou du paiement (par exemple, salaire, formation, frais bancaires, honoraires de conseil). En remplissant cette colonne, veuillez vous assurer que les dépenses sont entrées dans la bonne catégorie de dépenses.</t>
  </si>
  <si>
    <t xml:space="preserve">
Montant réel facturé et déclaré par le fournisseur pour les services rendus ou les biens achetés.</t>
  </si>
  <si>
    <t>Cela représente le montant réel facturé au projet AWDF. Si le projet est entièrement financé par AWDF, le montant facturé à AWDF sera le même que le montant total de la facture. Lorsque le projet est partagé avec d'autres donateurs, le montant facturé au projet AWDF doit être indiqué dans cette colonne.</t>
  </si>
  <si>
    <t>Ceci est obtenu en convertissant le montant réel payé (si en monnaie locale) en dollars ( USD) en utilisant le taux de change applicable comme expliqué ci-dessus. Il est important d'utiliser le bon taux de change pour éviter de surestimer ou de sous-estimer les dépenses réelles.</t>
  </si>
  <si>
    <r>
      <t xml:space="preserve">
Cela représente les références à tous vos documents sources comme preuve des dépenses déclarées. Veuillez noter que les informations figurant dans le rapport détaillé des dépenses sont soumises à l'examen d'AWDF. </t>
    </r>
    <r>
      <rPr>
        <b/>
        <sz val="10"/>
        <rFont val="Arial"/>
        <family val="2"/>
      </rPr>
      <t>Dans le cadre de l'examen/vérification des documents périodique d'AWDF, vous serez peut-être amenés a fournir les pièces justificatives pour certaines dépenses.</t>
    </r>
  </si>
  <si>
    <t xml:space="preserve">Catégories de dépenses </t>
  </si>
  <si>
    <t xml:space="preserve">   iv.        Indiquez la période du budget c’est-à-dire la date de démarrage et de clôture du projet tel qu’indiqué dans votre projet.   </t>
  </si>
  <si>
    <t>Montant total demandé en dollars (USD$)</t>
  </si>
  <si>
    <t>NE PAS AJOUTER OU SUPPRIMER DES COLONNES</t>
  </si>
  <si>
    <t>Pays de mise en œuvre-</t>
  </si>
  <si>
    <t xml:space="preserve">TOTAL  </t>
  </si>
  <si>
    <t xml:space="preserve">Suivi et Evaluation </t>
  </si>
  <si>
    <t>TOTAL BUDGET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</si>
</sst>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3009]dd\-mmm\-yy;@"/>
    <numFmt numFmtId="166" formatCode="&quot;$&quot;#,##0.00"/>
  </numFmts>
  <fonts count="36"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b/>
      <i/>
      <sz val="11"/>
      <name val="Arial"/>
      <family val="2"/>
    </font>
    <font>
      <b/>
      <sz val="12"/>
      <name val="Bodoni MT"/>
      <family val="1"/>
    </font>
    <font>
      <sz val="10"/>
      <name val="Calibri"/>
      <family val="2"/>
      <scheme val="minor"/>
    </font>
    <font>
      <b/>
      <sz val="10"/>
      <name val="Calibri"/>
      <family val="2"/>
      <scheme val="minor"/>
    </font>
    <font>
      <b/>
      <i/>
      <sz val="10"/>
      <color rgb="FF0070C0"/>
      <name val="Calibri"/>
      <family val="2"/>
      <scheme val="minor"/>
    </font>
    <font>
      <b/>
      <i/>
      <sz val="10"/>
      <color theme="1"/>
      <name val="Calibri"/>
      <family val="2"/>
      <scheme val="minor"/>
    </font>
    <font>
      <sz val="12"/>
      <name val="Cambria"/>
      <family val="1"/>
      <scheme val="major"/>
    </font>
    <font>
      <sz val="10"/>
      <name val="Candara"/>
      <family val="2"/>
    </font>
    <font>
      <b/>
      <sz val="10"/>
      <name val="Candara"/>
      <family val="2"/>
    </font>
    <font>
      <b/>
      <u/>
      <sz val="10"/>
      <name val="Arial"/>
      <family val="2"/>
    </font>
    <font>
      <sz val="12"/>
      <name val="Calibri"/>
      <family val="2"/>
      <scheme val="minor"/>
    </font>
    <font>
      <b/>
      <sz val="12"/>
      <name val="Calibri"/>
      <family val="2"/>
      <scheme val="minor"/>
    </font>
    <font>
      <b/>
      <i/>
      <sz val="12"/>
      <color rgb="FF0070C0"/>
      <name val="Calibri"/>
      <family val="2"/>
      <scheme val="minor"/>
    </font>
    <font>
      <i/>
      <sz val="12"/>
      <name val="Calibri"/>
      <family val="2"/>
      <scheme val="minor"/>
    </font>
    <font>
      <b/>
      <sz val="12"/>
      <color indexed="9"/>
      <name val="Calibri"/>
      <family val="2"/>
      <scheme val="minor"/>
    </font>
    <font>
      <b/>
      <sz val="10"/>
      <color rgb="FF7030A0"/>
      <name val="Arial"/>
      <family val="2"/>
    </font>
    <font>
      <u/>
      <sz val="10"/>
      <color theme="10"/>
      <name val="Arial"/>
      <family val="2"/>
    </font>
    <font>
      <u/>
      <sz val="12"/>
      <color theme="10"/>
      <name val="Calibri"/>
      <family val="2"/>
      <scheme val="minor"/>
    </font>
    <font>
      <b/>
      <i/>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66"/>
        <bgColor indexed="64"/>
      </patternFill>
    </fill>
    <fill>
      <patternFill patternType="solid">
        <fgColor rgb="FFFFFF00"/>
        <bgColor indexed="64"/>
      </patternFill>
    </fill>
    <fill>
      <patternFill patternType="solid">
        <fgColor theme="0" tint="-0.49998474074526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1" fillId="0" borderId="0"/>
    <xf numFmtId="43" fontId="13" fillId="0" borderId="0" applyFont="0" applyFill="0" applyBorder="0" applyAlignment="0" applyProtection="0"/>
    <xf numFmtId="164" fontId="2" fillId="0" borderId="0" applyFont="0" applyFill="0" applyBorder="0" applyAlignment="0" applyProtection="0"/>
    <xf numFmtId="0" fontId="2" fillId="0" borderId="0"/>
    <xf numFmtId="0" fontId="30" fillId="0" borderId="0" applyNumberFormat="0" applyFill="0" applyBorder="0" applyAlignment="0" applyProtection="0"/>
  </cellStyleXfs>
  <cellXfs count="543">
    <xf numFmtId="0" fontId="0" fillId="0" borderId="0" xfId="0"/>
    <xf numFmtId="0" fontId="0" fillId="0" borderId="1" xfId="0" applyFill="1" applyBorder="1"/>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Fill="1" applyBorder="1" applyAlignment="1">
      <alignment vertical="center"/>
    </xf>
    <xf numFmtId="0" fontId="0" fillId="0" borderId="1" xfId="0" applyBorder="1" applyAlignment="1">
      <alignment vertical="center" wrapText="1"/>
    </xf>
    <xf numFmtId="0" fontId="4" fillId="2" borderId="1" xfId="0" applyFont="1" applyFill="1" applyBorder="1" applyAlignment="1"/>
    <xf numFmtId="0" fontId="0" fillId="0" borderId="2" xfId="0" applyBorder="1"/>
    <xf numFmtId="0" fontId="0" fillId="0" borderId="4" xfId="0" applyBorder="1"/>
    <xf numFmtId="0" fontId="11" fillId="3" borderId="1" xfId="0" applyFont="1" applyFill="1" applyBorder="1"/>
    <xf numFmtId="0" fontId="12" fillId="0" borderId="1" xfId="0" applyFont="1" applyBorder="1"/>
    <xf numFmtId="0" fontId="10" fillId="2" borderId="0" xfId="0" applyFont="1" applyFill="1"/>
    <xf numFmtId="43" fontId="10" fillId="2" borderId="0" xfId="2" applyFont="1" applyFill="1"/>
    <xf numFmtId="0" fontId="11" fillId="2" borderId="5" xfId="0" applyFont="1" applyFill="1" applyBorder="1"/>
    <xf numFmtId="43" fontId="11" fillId="2" borderId="1" xfId="2" applyFont="1" applyFill="1" applyBorder="1"/>
    <xf numFmtId="43" fontId="11" fillId="2" borderId="10" xfId="2" applyFont="1" applyFill="1" applyBorder="1"/>
    <xf numFmtId="43" fontId="11" fillId="3" borderId="1" xfId="2" applyFont="1" applyFill="1" applyBorder="1"/>
    <xf numFmtId="43" fontId="11" fillId="3" borderId="2" xfId="2" applyFont="1" applyFill="1" applyBorder="1"/>
    <xf numFmtId="43" fontId="12" fillId="3" borderId="1" xfId="2" applyFont="1" applyFill="1" applyBorder="1"/>
    <xf numFmtId="0" fontId="14" fillId="5" borderId="1" xfId="0" applyFont="1" applyFill="1" applyBorder="1"/>
    <xf numFmtId="43" fontId="11" fillId="5" borderId="1" xfId="2" applyFont="1" applyFill="1" applyBorder="1"/>
    <xf numFmtId="43" fontId="11" fillId="5" borderId="2" xfId="2" applyFont="1" applyFill="1" applyBorder="1"/>
    <xf numFmtId="0" fontId="14" fillId="3" borderId="1" xfId="0" applyFont="1" applyFill="1" applyBorder="1"/>
    <xf numFmtId="43" fontId="14" fillId="3" borderId="1" xfId="2" applyFont="1" applyFill="1" applyBorder="1"/>
    <xf numFmtId="43" fontId="14" fillId="3" borderId="2" xfId="2" applyFont="1" applyFill="1" applyBorder="1"/>
    <xf numFmtId="43" fontId="12" fillId="3" borderId="2" xfId="2" applyFont="1" applyFill="1" applyBorder="1"/>
    <xf numFmtId="0" fontId="12" fillId="3" borderId="1" xfId="0" applyFont="1" applyFill="1" applyBorder="1"/>
    <xf numFmtId="43" fontId="11" fillId="5" borderId="9" xfId="2" applyFont="1" applyFill="1" applyBorder="1"/>
    <xf numFmtId="43" fontId="11" fillId="3" borderId="12" xfId="2" applyFont="1" applyFill="1" applyBorder="1"/>
    <xf numFmtId="0" fontId="12" fillId="0" borderId="0" xfId="0" applyFont="1" applyFill="1" applyBorder="1" applyAlignment="1">
      <alignment horizontal="left" vertical="center" wrapText="1" indent="2"/>
    </xf>
    <xf numFmtId="0" fontId="12" fillId="0" borderId="0" xfId="0" applyFont="1" applyFill="1" applyBorder="1" applyAlignment="1">
      <alignment horizontal="center" wrapText="1"/>
    </xf>
    <xf numFmtId="0" fontId="2" fillId="0" borderId="0" xfId="0" applyFont="1" applyFill="1" applyBorder="1"/>
    <xf numFmtId="0" fontId="12" fillId="2" borderId="0" xfId="0" applyFont="1" applyFill="1" applyBorder="1" applyAlignment="1">
      <alignment horizontal="left" vertical="center" wrapText="1" indent="2"/>
    </xf>
    <xf numFmtId="0" fontId="12" fillId="2" borderId="0" xfId="0" applyFont="1" applyFill="1" applyBorder="1" applyAlignment="1">
      <alignment horizontal="center" wrapText="1"/>
    </xf>
    <xf numFmtId="0" fontId="2" fillId="2" borderId="0" xfId="0" applyFont="1" applyFill="1" applyBorder="1"/>
    <xf numFmtId="0" fontId="4" fillId="2" borderId="0" xfId="0" applyFont="1" applyFill="1" applyBorder="1"/>
    <xf numFmtId="0" fontId="4"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wrapText="1"/>
    </xf>
    <xf numFmtId="0" fontId="5" fillId="2" borderId="0" xfId="0" applyFont="1" applyFill="1" applyBorder="1"/>
    <xf numFmtId="0" fontId="0" fillId="0" borderId="0" xfId="0" applyFill="1" applyBorder="1"/>
    <xf numFmtId="0" fontId="6" fillId="2" borderId="0" xfId="0" applyFont="1" applyFill="1" applyBorder="1" applyAlignment="1">
      <alignment vertical="center"/>
    </xf>
    <xf numFmtId="0" fontId="4" fillId="2" borderId="0" xfId="0" applyFont="1" applyFill="1" applyBorder="1" applyAlignment="1"/>
    <xf numFmtId="0" fontId="0" fillId="2" borderId="0" xfId="0" applyFill="1" applyBorder="1"/>
    <xf numFmtId="43" fontId="10" fillId="2" borderId="0" xfId="2" applyFont="1" applyFill="1" applyBorder="1"/>
    <xf numFmtId="0" fontId="12" fillId="2" borderId="0" xfId="0" applyFont="1" applyFill="1"/>
    <xf numFmtId="43" fontId="12" fillId="2" borderId="0" xfId="2" applyFont="1" applyFill="1"/>
    <xf numFmtId="0" fontId="12" fillId="0" borderId="0" xfId="0" applyFont="1" applyFill="1" applyBorder="1"/>
    <xf numFmtId="0" fontId="14" fillId="0" borderId="1" xfId="0" applyFont="1" applyFill="1" applyBorder="1"/>
    <xf numFmtId="0" fontId="12" fillId="2" borderId="13" xfId="0" applyFont="1" applyFill="1" applyBorder="1" applyAlignment="1">
      <alignment horizontal="center" wrapText="1"/>
    </xf>
    <xf numFmtId="0" fontId="12" fillId="2" borderId="13" xfId="0" applyFont="1" applyFill="1" applyBorder="1" applyAlignment="1">
      <alignment horizontal="left" vertical="center" wrapText="1" indent="2"/>
    </xf>
    <xf numFmtId="0" fontId="0" fillId="0" borderId="18" xfId="0" applyFill="1" applyBorder="1"/>
    <xf numFmtId="0" fontId="0" fillId="2" borderId="5" xfId="0" applyFill="1" applyBorder="1"/>
    <xf numFmtId="0" fontId="12" fillId="2" borderId="15" xfId="0" applyFont="1" applyFill="1" applyBorder="1" applyAlignment="1">
      <alignment horizontal="center" wrapText="1"/>
    </xf>
    <xf numFmtId="0" fontId="2" fillId="2" borderId="15" xfId="0" applyFont="1" applyFill="1" applyBorder="1"/>
    <xf numFmtId="0" fontId="12" fillId="2" borderId="14" xfId="0" applyFont="1" applyFill="1" applyBorder="1" applyAlignment="1">
      <alignment horizontal="center" wrapText="1"/>
    </xf>
    <xf numFmtId="0" fontId="2" fillId="2" borderId="14" xfId="0" applyFont="1" applyFill="1" applyBorder="1"/>
    <xf numFmtId="0" fontId="12" fillId="2" borderId="15" xfId="0" applyFont="1" applyFill="1" applyBorder="1" applyAlignment="1">
      <alignment horizontal="left" vertical="center" wrapText="1" indent="2"/>
    </xf>
    <xf numFmtId="0" fontId="12" fillId="2" borderId="14" xfId="0" applyFont="1" applyFill="1" applyBorder="1" applyAlignment="1">
      <alignment horizontal="left" vertical="center" wrapText="1" indent="2"/>
    </xf>
    <xf numFmtId="0" fontId="4" fillId="2" borderId="15" xfId="0" applyFont="1" applyFill="1" applyBorder="1"/>
    <xf numFmtId="0" fontId="4" fillId="2" borderId="14" xfId="0" applyFont="1" applyFill="1" applyBorder="1"/>
    <xf numFmtId="0" fontId="4" fillId="2" borderId="15" xfId="0" applyFont="1" applyFill="1" applyBorder="1" applyAlignment="1">
      <alignment vertical="center"/>
    </xf>
    <xf numFmtId="0" fontId="2" fillId="2" borderId="13" xfId="0" applyFont="1" applyFill="1" applyBorder="1"/>
    <xf numFmtId="0" fontId="0" fillId="0" borderId="17" xfId="0" applyFill="1" applyBorder="1"/>
    <xf numFmtId="0" fontId="0" fillId="0" borderId="3" xfId="0" applyFill="1" applyBorder="1"/>
    <xf numFmtId="0" fontId="0" fillId="2" borderId="3" xfId="0" applyFill="1" applyBorder="1"/>
    <xf numFmtId="0" fontId="0" fillId="2" borderId="16" xfId="0" applyFill="1" applyBorder="1"/>
    <xf numFmtId="0" fontId="4" fillId="2" borderId="3" xfId="0" applyFont="1" applyFill="1" applyBorder="1"/>
    <xf numFmtId="0" fontId="4" fillId="2" borderId="3" xfId="0" applyFont="1" applyFill="1" applyBorder="1" applyAlignment="1">
      <alignment vertical="center"/>
    </xf>
    <xf numFmtId="0" fontId="12" fillId="6" borderId="19" xfId="0" applyFont="1" applyFill="1" applyBorder="1" applyAlignment="1">
      <alignment horizontal="center" wrapText="1"/>
    </xf>
    <xf numFmtId="0" fontId="2" fillId="6" borderId="19" xfId="0" applyFont="1" applyFill="1" applyBorder="1"/>
    <xf numFmtId="0" fontId="2" fillId="2" borderId="5" xfId="0" applyFont="1" applyFill="1" applyBorder="1"/>
    <xf numFmtId="0" fontId="12" fillId="0" borderId="1" xfId="0" applyFont="1" applyFill="1" applyBorder="1"/>
    <xf numFmtId="0" fontId="11" fillId="0" borderId="5" xfId="0"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43" fontId="11" fillId="0" borderId="10" xfId="2" applyFont="1" applyFill="1" applyBorder="1" applyAlignment="1" applyProtection="1">
      <alignment horizontal="center" vertical="center" wrapText="1"/>
      <protection locked="0"/>
    </xf>
    <xf numFmtId="0" fontId="4" fillId="0" borderId="1" xfId="0" applyFont="1" applyFill="1" applyBorder="1"/>
    <xf numFmtId="43" fontId="11" fillId="0" borderId="14" xfId="2" applyFont="1" applyFill="1" applyBorder="1" applyAlignment="1" applyProtection="1">
      <alignment horizontal="center" vertical="center" wrapText="1"/>
      <protection locked="0"/>
    </xf>
    <xf numFmtId="43" fontId="11" fillId="2" borderId="14" xfId="2" applyFont="1" applyFill="1" applyBorder="1"/>
    <xf numFmtId="43" fontId="11" fillId="3" borderId="25" xfId="2" applyFont="1" applyFill="1" applyBorder="1"/>
    <xf numFmtId="43" fontId="12" fillId="3" borderId="3" xfId="2" applyFont="1" applyFill="1" applyBorder="1"/>
    <xf numFmtId="43" fontId="14" fillId="3" borderId="3" xfId="2" applyFont="1" applyFill="1" applyBorder="1"/>
    <xf numFmtId="43" fontId="11" fillId="5" borderId="3" xfId="2" applyFont="1" applyFill="1" applyBorder="1"/>
    <xf numFmtId="43" fontId="14" fillId="3" borderId="25" xfId="2" applyFont="1" applyFill="1" applyBorder="1"/>
    <xf numFmtId="43" fontId="12" fillId="3" borderId="25" xfId="2" applyFont="1" applyFill="1" applyBorder="1"/>
    <xf numFmtId="43" fontId="11" fillId="5" borderId="25" xfId="2" applyFont="1" applyFill="1" applyBorder="1"/>
    <xf numFmtId="43" fontId="11" fillId="5" borderId="26" xfId="2" applyFont="1" applyFill="1" applyBorder="1"/>
    <xf numFmtId="43" fontId="11" fillId="3" borderId="8" xfId="2" applyFont="1" applyFill="1" applyBorder="1"/>
    <xf numFmtId="43" fontId="11" fillId="7" borderId="11" xfId="2" applyFont="1" applyFill="1" applyBorder="1" applyAlignment="1">
      <alignment horizontal="center" vertical="center" wrapText="1"/>
    </xf>
    <xf numFmtId="0" fontId="0" fillId="0" borderId="2" xfId="0" applyFill="1" applyBorder="1"/>
    <xf numFmtId="0" fontId="12" fillId="0" borderId="3" xfId="0" applyFont="1" applyBorder="1"/>
    <xf numFmtId="0" fontId="12" fillId="0" borderId="3" xfId="0" applyFont="1" applyFill="1" applyBorder="1"/>
    <xf numFmtId="0" fontId="4" fillId="0" borderId="3" xfId="0" applyFont="1" applyFill="1" applyBorder="1"/>
    <xf numFmtId="0" fontId="7" fillId="2" borderId="3" xfId="0" applyFont="1" applyFill="1" applyBorder="1"/>
    <xf numFmtId="0" fontId="8" fillId="2" borderId="3" xfId="0" applyFont="1" applyFill="1" applyBorder="1"/>
    <xf numFmtId="0" fontId="5" fillId="2" borderId="3" xfId="0" applyFont="1" applyFill="1" applyBorder="1"/>
    <xf numFmtId="0" fontId="6" fillId="2" borderId="3" xfId="0" applyFont="1" applyFill="1" applyBorder="1" applyAlignment="1">
      <alignment vertical="center"/>
    </xf>
    <xf numFmtId="0" fontId="4" fillId="2" borderId="3" xfId="0" applyFont="1" applyFill="1" applyBorder="1" applyAlignment="1"/>
    <xf numFmtId="0" fontId="9" fillId="0" borderId="3" xfId="0" applyFont="1" applyFill="1" applyBorder="1" applyAlignment="1">
      <alignment vertical="center"/>
    </xf>
    <xf numFmtId="0" fontId="0" fillId="0" borderId="3" xfId="0" applyBorder="1"/>
    <xf numFmtId="0" fontId="12" fillId="0" borderId="0" xfId="0" applyFont="1" applyBorder="1"/>
    <xf numFmtId="0" fontId="4" fillId="0" borderId="0" xfId="0" applyFont="1" applyFill="1" applyBorder="1"/>
    <xf numFmtId="0" fontId="7" fillId="2" borderId="0" xfId="0" applyFont="1" applyFill="1" applyBorder="1"/>
    <xf numFmtId="0" fontId="8" fillId="2" borderId="0" xfId="0" applyFont="1" applyFill="1" applyBorder="1"/>
    <xf numFmtId="0" fontId="9" fillId="0" borderId="0" xfId="0" applyFont="1" applyFill="1" applyBorder="1" applyAlignment="1">
      <alignment vertical="center"/>
    </xf>
    <xf numFmtId="0" fontId="0" fillId="0" borderId="0" xfId="0" applyBorder="1"/>
    <xf numFmtId="43" fontId="11" fillId="0" borderId="2" xfId="2" applyFont="1" applyFill="1" applyBorder="1" applyAlignment="1" applyProtection="1">
      <alignment horizontal="center" vertical="center" wrapText="1"/>
      <protection locked="0"/>
    </xf>
    <xf numFmtId="43" fontId="11" fillId="2" borderId="2" xfId="2" applyFont="1" applyFill="1" applyBorder="1"/>
    <xf numFmtId="43" fontId="11" fillId="5" borderId="32" xfId="2" applyFont="1" applyFill="1" applyBorder="1"/>
    <xf numFmtId="43" fontId="4" fillId="0" borderId="20" xfId="2" applyFont="1" applyFill="1" applyBorder="1" applyAlignment="1" applyProtection="1">
      <alignment horizontal="center" vertical="center" wrapText="1"/>
      <protection locked="0"/>
    </xf>
    <xf numFmtId="43" fontId="10" fillId="2" borderId="34" xfId="2" applyFont="1" applyFill="1" applyBorder="1"/>
    <xf numFmtId="43" fontId="10" fillId="3" borderId="35" xfId="2" applyFont="1" applyFill="1" applyBorder="1"/>
    <xf numFmtId="43" fontId="4" fillId="5" borderId="35" xfId="2" applyFont="1" applyFill="1" applyBorder="1"/>
    <xf numFmtId="43" fontId="11" fillId="5" borderId="35" xfId="2" applyFont="1" applyFill="1" applyBorder="1"/>
    <xf numFmtId="43" fontId="4" fillId="5" borderId="36" xfId="2" applyFont="1" applyFill="1" applyBorder="1"/>
    <xf numFmtId="43" fontId="11" fillId="7" borderId="27" xfId="2" applyFont="1" applyFill="1" applyBorder="1" applyAlignment="1">
      <alignment horizontal="center" vertical="center" wrapText="1"/>
    </xf>
    <xf numFmtId="43" fontId="11" fillId="7" borderId="16" xfId="2" applyFont="1" applyFill="1" applyBorder="1" applyAlignment="1">
      <alignment horizontal="center" vertical="center" wrapText="1"/>
    </xf>
    <xf numFmtId="43" fontId="14" fillId="5" borderId="35" xfId="2" applyFont="1" applyFill="1" applyBorder="1"/>
    <xf numFmtId="43" fontId="2" fillId="5" borderId="35" xfId="2" applyFont="1" applyFill="1" applyBorder="1"/>
    <xf numFmtId="0" fontId="11" fillId="7" borderId="7" xfId="0" applyFont="1" applyFill="1" applyBorder="1" applyAlignment="1">
      <alignment horizontal="center" vertical="center" wrapText="1"/>
    </xf>
    <xf numFmtId="43" fontId="14" fillId="5" borderId="31" xfId="2" applyFont="1" applyFill="1" applyBorder="1"/>
    <xf numFmtId="0" fontId="11" fillId="0" borderId="16" xfId="0" applyFont="1" applyFill="1" applyBorder="1" applyAlignment="1">
      <alignment horizontal="center" vertical="center" wrapText="1"/>
    </xf>
    <xf numFmtId="0" fontId="11" fillId="0" borderId="16" xfId="0" applyFont="1" applyBorder="1" applyAlignment="1">
      <alignment horizontal="center"/>
    </xf>
    <xf numFmtId="0" fontId="11" fillId="3" borderId="3" xfId="0" applyFont="1" applyFill="1" applyBorder="1"/>
    <xf numFmtId="0" fontId="12" fillId="0" borderId="3" xfId="0" applyFont="1" applyBorder="1" applyAlignment="1">
      <alignment horizontal="center"/>
    </xf>
    <xf numFmtId="0" fontId="14" fillId="5" borderId="3" xfId="0" applyFont="1" applyFill="1" applyBorder="1" applyAlignment="1">
      <alignment horizontal="center"/>
    </xf>
    <xf numFmtId="0" fontId="14" fillId="3" borderId="3" xfId="0" applyFont="1" applyFill="1" applyBorder="1" applyAlignment="1">
      <alignment horizontal="center"/>
    </xf>
    <xf numFmtId="0" fontId="14" fillId="0" borderId="3" xfId="0" applyFont="1" applyFill="1" applyBorder="1" applyAlignment="1">
      <alignment horizontal="center"/>
    </xf>
    <xf numFmtId="0" fontId="11" fillId="3" borderId="3" xfId="0" applyFont="1" applyFill="1" applyBorder="1" applyAlignment="1">
      <alignment horizontal="center"/>
    </xf>
    <xf numFmtId="0" fontId="12" fillId="3" borderId="3" xfId="0" applyFont="1" applyFill="1" applyBorder="1" applyAlignment="1">
      <alignment horizontal="center"/>
    </xf>
    <xf numFmtId="43" fontId="14" fillId="5" borderId="1" xfId="2" applyFont="1" applyFill="1" applyBorder="1"/>
    <xf numFmtId="43" fontId="11" fillId="5" borderId="18" xfId="2" applyFont="1" applyFill="1" applyBorder="1"/>
    <xf numFmtId="43" fontId="11" fillId="0" borderId="29" xfId="2" applyFont="1" applyFill="1" applyBorder="1" applyAlignment="1" applyProtection="1">
      <alignment horizontal="center" vertical="center" wrapText="1"/>
      <protection locked="0"/>
    </xf>
    <xf numFmtId="43" fontId="11" fillId="2" borderId="29" xfId="2" applyFont="1" applyFill="1" applyBorder="1"/>
    <xf numFmtId="43" fontId="11" fillId="3" borderId="37" xfId="2" applyFont="1" applyFill="1" applyBorder="1"/>
    <xf numFmtId="43" fontId="12" fillId="3" borderId="37" xfId="2" applyFont="1" applyFill="1" applyBorder="1"/>
    <xf numFmtId="43" fontId="14" fillId="5" borderId="37" xfId="2" applyFont="1" applyFill="1" applyBorder="1"/>
    <xf numFmtId="43" fontId="14" fillId="3" borderId="37" xfId="2" applyFont="1" applyFill="1" applyBorder="1"/>
    <xf numFmtId="43" fontId="11" fillId="5" borderId="37" xfId="2" applyFont="1" applyFill="1" applyBorder="1"/>
    <xf numFmtId="43" fontId="11" fillId="5" borderId="38" xfId="2" applyFont="1" applyFill="1" applyBorder="1"/>
    <xf numFmtId="0" fontId="11" fillId="0" borderId="12" xfId="0" applyFont="1" applyFill="1" applyBorder="1" applyAlignment="1">
      <alignment horizontal="center" vertical="center" wrapText="1"/>
    </xf>
    <xf numFmtId="43" fontId="11" fillId="0" borderId="12" xfId="2" applyFont="1" applyFill="1" applyBorder="1" applyAlignment="1" applyProtection="1">
      <alignment horizontal="center" vertical="center" wrapText="1"/>
      <protection locked="0"/>
    </xf>
    <xf numFmtId="0" fontId="11" fillId="0" borderId="12" xfId="0" applyFont="1" applyBorder="1" applyAlignment="1">
      <alignment wrapText="1"/>
    </xf>
    <xf numFmtId="43" fontId="11" fillId="2" borderId="12" xfId="2" applyFont="1" applyFill="1" applyBorder="1"/>
    <xf numFmtId="0" fontId="11" fillId="3" borderId="12" xfId="0" applyFont="1" applyFill="1" applyBorder="1" applyAlignment="1">
      <alignment wrapText="1"/>
    </xf>
    <xf numFmtId="0" fontId="12" fillId="0" borderId="12" xfId="0" applyFont="1" applyBorder="1" applyAlignment="1">
      <alignment wrapText="1"/>
    </xf>
    <xf numFmtId="43" fontId="12" fillId="3" borderId="12" xfId="2" applyFont="1" applyFill="1" applyBorder="1"/>
    <xf numFmtId="0" fontId="14" fillId="5" borderId="12" xfId="0" applyFont="1" applyFill="1" applyBorder="1" applyAlignment="1">
      <alignment wrapText="1"/>
    </xf>
    <xf numFmtId="43" fontId="11" fillId="5" borderId="12" xfId="2" applyFont="1" applyFill="1" applyBorder="1"/>
    <xf numFmtId="1" fontId="11" fillId="2" borderId="12" xfId="0" applyNumberFormat="1" applyFont="1" applyFill="1" applyBorder="1" applyAlignment="1">
      <alignment wrapText="1"/>
    </xf>
    <xf numFmtId="0" fontId="11" fillId="0" borderId="12" xfId="0" applyFont="1" applyFill="1" applyBorder="1" applyAlignment="1">
      <alignment wrapText="1"/>
    </xf>
    <xf numFmtId="0" fontId="12" fillId="2" borderId="12" xfId="0" applyFont="1" applyFill="1" applyBorder="1" applyAlignment="1">
      <alignment wrapText="1"/>
    </xf>
    <xf numFmtId="0" fontId="11" fillId="4" borderId="12" xfId="0" applyFont="1" applyFill="1" applyBorder="1" applyAlignment="1">
      <alignment wrapText="1"/>
    </xf>
    <xf numFmtId="0" fontId="11" fillId="7" borderId="2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2" fillId="7" borderId="8" xfId="0" applyFont="1" applyFill="1" applyBorder="1" applyAlignment="1">
      <alignment horizontal="center" vertical="center" wrapText="1"/>
    </xf>
    <xf numFmtId="43" fontId="11" fillId="7" borderId="12" xfId="2" applyFont="1" applyFill="1" applyBorder="1" applyAlignment="1">
      <alignment horizontal="center" vertical="center" wrapText="1"/>
    </xf>
    <xf numFmtId="0" fontId="10" fillId="2" borderId="12" xfId="0" applyFont="1" applyFill="1" applyBorder="1" applyAlignment="1">
      <alignment wrapText="1"/>
    </xf>
    <xf numFmtId="43" fontId="10" fillId="2" borderId="12" xfId="2" applyFont="1" applyFill="1" applyBorder="1"/>
    <xf numFmtId="0" fontId="11" fillId="0" borderId="6" xfId="0" applyFont="1" applyFill="1" applyBorder="1" applyAlignment="1">
      <alignment horizontal="left" vertical="center" wrapText="1" indent="2"/>
    </xf>
    <xf numFmtId="0" fontId="12" fillId="0" borderId="7" xfId="0" applyFont="1" applyFill="1" applyBorder="1" applyAlignment="1">
      <alignment horizontal="center" wrapText="1"/>
    </xf>
    <xf numFmtId="0" fontId="12" fillId="0" borderId="8" xfId="0" applyFont="1" applyFill="1" applyBorder="1" applyAlignment="1">
      <alignment horizontal="center" wrapText="1"/>
    </xf>
    <xf numFmtId="0" fontId="11" fillId="6" borderId="6" xfId="0" applyFont="1" applyFill="1" applyBorder="1" applyAlignment="1">
      <alignment horizontal="left" vertical="center" wrapText="1" indent="2"/>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0" fontId="12" fillId="2" borderId="6" xfId="0" applyFont="1" applyFill="1" applyBorder="1" applyAlignment="1">
      <alignment horizontal="left" vertical="center" wrapText="1" indent="2"/>
    </xf>
    <xf numFmtId="0" fontId="12" fillId="2" borderId="7" xfId="0" applyFont="1" applyFill="1" applyBorder="1" applyAlignment="1">
      <alignment horizontal="left" vertical="center" wrapText="1" indent="2"/>
    </xf>
    <xf numFmtId="0" fontId="12" fillId="2" borderId="8" xfId="0" applyFont="1" applyFill="1" applyBorder="1" applyAlignment="1">
      <alignment horizontal="left" vertical="center" wrapText="1" indent="2"/>
    </xf>
    <xf numFmtId="0" fontId="11" fillId="7" borderId="6" xfId="0" applyFont="1" applyFill="1" applyBorder="1" applyAlignment="1">
      <alignment horizontal="left" vertical="center" wrapText="1" indent="2"/>
    </xf>
    <xf numFmtId="0" fontId="12" fillId="7" borderId="7" xfId="0" applyFont="1" applyFill="1" applyBorder="1" applyAlignment="1">
      <alignment horizontal="left" vertical="center" wrapText="1" indent="2"/>
    </xf>
    <xf numFmtId="0" fontId="12" fillId="7" borderId="8" xfId="0" applyFont="1" applyFill="1" applyBorder="1" applyAlignment="1">
      <alignment horizontal="left" vertical="center" wrapText="1" indent="2"/>
    </xf>
    <xf numFmtId="0" fontId="12" fillId="6" borderId="6" xfId="0" applyFont="1" applyFill="1" applyBorder="1" applyAlignment="1">
      <alignment horizontal="left" vertical="center" wrapText="1" indent="2"/>
    </xf>
    <xf numFmtId="0" fontId="12" fillId="6" borderId="6" xfId="0" applyFont="1" applyFill="1" applyBorder="1" applyAlignment="1">
      <alignment horizontal="center" wrapText="1"/>
    </xf>
    <xf numFmtId="0" fontId="12" fillId="6" borderId="7" xfId="0" applyFont="1" applyFill="1" applyBorder="1" applyAlignment="1">
      <alignment horizontal="left" vertical="center" wrapText="1" indent="2"/>
    </xf>
    <xf numFmtId="0" fontId="12" fillId="6" borderId="8" xfId="0" applyFont="1" applyFill="1" applyBorder="1" applyAlignment="1">
      <alignment horizontal="left" vertical="center" wrapText="1" indent="2"/>
    </xf>
    <xf numFmtId="0" fontId="15" fillId="0" borderId="6" xfId="0" applyFont="1" applyFill="1" applyBorder="1" applyAlignment="1">
      <alignment horizontal="left" vertical="center" wrapText="1" indent="2"/>
    </xf>
    <xf numFmtId="0" fontId="12" fillId="6" borderId="42" xfId="0" applyFont="1" applyFill="1" applyBorder="1" applyAlignment="1">
      <alignment horizontal="center" wrapText="1"/>
    </xf>
    <xf numFmtId="0" fontId="2" fillId="0" borderId="0" xfId="4"/>
    <xf numFmtId="4" fontId="16" fillId="3" borderId="1" xfId="4" applyNumberFormat="1" applyFont="1" applyFill="1" applyBorder="1" applyAlignment="1" applyProtection="1">
      <alignment horizontal="right" wrapText="1"/>
    </xf>
    <xf numFmtId="4" fontId="17" fillId="3" borderId="1" xfId="4" applyNumberFormat="1" applyFont="1" applyFill="1" applyBorder="1" applyAlignment="1" applyProtection="1">
      <alignment horizontal="right" vertical="center" wrapText="1"/>
    </xf>
    <xf numFmtId="0" fontId="16" fillId="0" borderId="0" xfId="4" applyFont="1" applyBorder="1" applyProtection="1">
      <protection locked="0"/>
    </xf>
    <xf numFmtId="4" fontId="16" fillId="8" borderId="1" xfId="4" applyNumberFormat="1" applyFont="1" applyFill="1" applyBorder="1" applyAlignment="1" applyProtection="1">
      <alignment horizontal="right"/>
      <protection locked="0"/>
    </xf>
    <xf numFmtId="4" fontId="16" fillId="0" borderId="1" xfId="4" applyNumberFormat="1" applyFont="1" applyFill="1" applyBorder="1" applyAlignment="1" applyProtection="1">
      <alignment horizontal="right"/>
      <protection locked="0"/>
    </xf>
    <xf numFmtId="0" fontId="18" fillId="0" borderId="0" xfId="4" applyFont="1" applyFill="1" applyBorder="1" applyAlignment="1" applyProtection="1">
      <alignment vertical="top"/>
      <protection locked="0"/>
    </xf>
    <xf numFmtId="0" fontId="18" fillId="0" borderId="0" xfId="4" applyFont="1" applyFill="1" applyBorder="1" applyAlignment="1" applyProtection="1">
      <alignment vertical="top" wrapText="1"/>
      <protection locked="0"/>
    </xf>
    <xf numFmtId="0" fontId="16" fillId="0" borderId="0" xfId="4" applyFont="1" applyBorder="1" applyAlignment="1" applyProtection="1">
      <alignment vertical="top" wrapText="1"/>
      <protection locked="0"/>
    </xf>
    <xf numFmtId="4" fontId="17" fillId="0" borderId="1" xfId="4" applyNumberFormat="1" applyFont="1" applyFill="1" applyBorder="1" applyAlignment="1" applyProtection="1">
      <alignment horizontal="left" vertical="center"/>
      <protection locked="0"/>
    </xf>
    <xf numFmtId="166" fontId="16" fillId="0" borderId="1" xfId="4" applyNumberFormat="1" applyFont="1" applyFill="1" applyBorder="1" applyAlignment="1" applyProtection="1">
      <alignment horizontal="right" wrapText="1"/>
      <protection locked="0"/>
    </xf>
    <xf numFmtId="0" fontId="16" fillId="0" borderId="0" xfId="4" applyFont="1" applyBorder="1" applyAlignment="1" applyProtection="1">
      <alignment horizontal="right" wrapText="1"/>
      <protection locked="0"/>
    </xf>
    <xf numFmtId="0" fontId="16" fillId="0" borderId="0" xfId="4" applyFont="1" applyBorder="1" applyProtection="1"/>
    <xf numFmtId="0" fontId="17" fillId="0" borderId="1" xfId="4" applyFont="1" applyBorder="1" applyAlignment="1" applyProtection="1">
      <alignment horizontal="right" wrapText="1"/>
    </xf>
    <xf numFmtId="0" fontId="17" fillId="0" borderId="2" xfId="4" applyFont="1" applyBorder="1" applyAlignment="1" applyProtection="1"/>
    <xf numFmtId="0" fontId="16" fillId="0" borderId="2" xfId="4" applyFont="1" applyBorder="1" applyAlignment="1" applyProtection="1"/>
    <xf numFmtId="0" fontId="17" fillId="0" borderId="2" xfId="4" applyFont="1" applyBorder="1" applyAlignment="1" applyProtection="1">
      <alignment vertical="center"/>
    </xf>
    <xf numFmtId="0" fontId="17" fillId="0" borderId="2" xfId="4" applyFont="1" applyBorder="1" applyAlignment="1" applyProtection="1">
      <alignment horizontal="left"/>
    </xf>
    <xf numFmtId="4" fontId="17" fillId="3" borderId="1" xfId="4" applyNumberFormat="1" applyFont="1" applyFill="1" applyBorder="1" applyAlignment="1" applyProtection="1">
      <alignment horizontal="right"/>
    </xf>
    <xf numFmtId="166" fontId="17" fillId="3" borderId="1" xfId="4" applyNumberFormat="1" applyFont="1" applyFill="1" applyBorder="1" applyAlignment="1" applyProtection="1">
      <alignment horizontal="right" wrapText="1"/>
    </xf>
    <xf numFmtId="166" fontId="17" fillId="3" borderId="1" xfId="4" applyNumberFormat="1" applyFont="1" applyFill="1" applyBorder="1" applyAlignment="1" applyProtection="1">
      <alignment horizontal="right"/>
    </xf>
    <xf numFmtId="4" fontId="17" fillId="3" borderId="1" xfId="4" applyNumberFormat="1" applyFont="1" applyFill="1" applyBorder="1" applyAlignment="1" applyProtection="1">
      <alignment horizontal="right" vertical="center"/>
    </xf>
    <xf numFmtId="166" fontId="17" fillId="3" borderId="1" xfId="4" applyNumberFormat="1" applyFont="1" applyFill="1" applyBorder="1" applyAlignment="1" applyProtection="1">
      <alignment horizontal="right" vertical="center" wrapText="1"/>
    </xf>
    <xf numFmtId="4" fontId="19" fillId="3" borderId="1" xfId="4" applyNumberFormat="1" applyFont="1" applyFill="1" applyBorder="1" applyAlignment="1" applyProtection="1">
      <alignment horizontal="right" vertical="center" wrapText="1"/>
    </xf>
    <xf numFmtId="166" fontId="19" fillId="3" borderId="1" xfId="4" applyNumberFormat="1" applyFont="1" applyFill="1" applyBorder="1" applyAlignment="1" applyProtection="1">
      <alignment horizontal="right" vertical="center" wrapText="1"/>
    </xf>
    <xf numFmtId="0" fontId="17" fillId="0" borderId="1" xfId="4" applyFont="1" applyFill="1" applyBorder="1" applyAlignment="1" applyProtection="1">
      <alignment horizontal="center"/>
    </xf>
    <xf numFmtId="0" fontId="17" fillId="0" borderId="1" xfId="4" applyFont="1" applyFill="1" applyBorder="1" applyAlignment="1" applyProtection="1">
      <alignment horizontal="center" wrapText="1"/>
    </xf>
    <xf numFmtId="0" fontId="17" fillId="0" borderId="1" xfId="4" applyFont="1" applyFill="1" applyBorder="1" applyAlignment="1" applyProtection="1">
      <alignment horizontal="right" wrapText="1"/>
    </xf>
    <xf numFmtId="0" fontId="17" fillId="0" borderId="1" xfId="4" applyFont="1" applyFill="1" applyBorder="1" applyAlignment="1" applyProtection="1">
      <alignment horizontal="right"/>
    </xf>
    <xf numFmtId="166" fontId="16" fillId="3" borderId="1" xfId="4" applyNumberFormat="1" applyFont="1" applyFill="1" applyBorder="1" applyAlignment="1" applyProtection="1">
      <alignment horizontal="right"/>
    </xf>
    <xf numFmtId="0" fontId="12" fillId="7" borderId="21" xfId="0" applyFont="1" applyFill="1" applyBorder="1" applyAlignment="1">
      <alignment horizontal="center" vertical="center" wrapText="1"/>
    </xf>
    <xf numFmtId="0" fontId="11" fillId="2" borderId="1" xfId="0" applyFont="1" applyFill="1" applyBorder="1" applyAlignment="1">
      <alignment wrapText="1"/>
    </xf>
    <xf numFmtId="43" fontId="12" fillId="2" borderId="1" xfId="2" applyFont="1" applyFill="1" applyBorder="1"/>
    <xf numFmtId="0" fontId="11" fillId="2" borderId="1" xfId="0" applyFont="1" applyFill="1" applyBorder="1"/>
    <xf numFmtId="0" fontId="10" fillId="2" borderId="0" xfId="0" applyFont="1" applyFill="1" applyBorder="1"/>
    <xf numFmtId="0" fontId="21" fillId="2" borderId="0" xfId="0" applyFont="1" applyFill="1" applyAlignment="1">
      <alignment horizontal="center"/>
    </xf>
    <xf numFmtId="0" fontId="21" fillId="2" borderId="0" xfId="0" applyFont="1" applyFill="1" applyAlignment="1">
      <alignment horizontal="left"/>
    </xf>
    <xf numFmtId="0" fontId="21" fillId="2" borderId="0" xfId="0" applyFont="1" applyFill="1"/>
    <xf numFmtId="0" fontId="21" fillId="0" borderId="0" xfId="0" applyFont="1" applyFill="1"/>
    <xf numFmtId="0" fontId="22" fillId="2" borderId="0" xfId="0" applyFont="1" applyFill="1" applyAlignment="1">
      <alignment horizontal="center"/>
    </xf>
    <xf numFmtId="0" fontId="22" fillId="2" borderId="0" xfId="0" applyFont="1" applyFill="1" applyAlignment="1">
      <alignment horizontal="left"/>
    </xf>
    <xf numFmtId="0" fontId="22" fillId="2" borderId="0" xfId="0" applyFont="1" applyFill="1" applyAlignment="1"/>
    <xf numFmtId="0" fontId="22" fillId="2" borderId="0" xfId="0" applyFont="1" applyFill="1"/>
    <xf numFmtId="0" fontId="22" fillId="0" borderId="1" xfId="0" applyFont="1" applyFill="1" applyBorder="1" applyAlignment="1">
      <alignment horizontal="center"/>
    </xf>
    <xf numFmtId="0" fontId="22" fillId="0" borderId="1" xfId="0" applyFont="1" applyFill="1" applyBorder="1" applyAlignment="1">
      <alignment horizontal="left"/>
    </xf>
    <xf numFmtId="0" fontId="22" fillId="3" borderId="22" xfId="0" applyFont="1" applyFill="1" applyBorder="1" applyAlignment="1">
      <alignment horizontal="center"/>
    </xf>
    <xf numFmtId="0" fontId="22" fillId="3" borderId="22" xfId="0" applyFont="1" applyFill="1" applyBorder="1" applyAlignment="1">
      <alignment horizontal="center" wrapText="1"/>
    </xf>
    <xf numFmtId="9" fontId="22" fillId="3" borderId="22" xfId="0" applyNumberFormat="1" applyFont="1" applyFill="1" applyBorder="1" applyAlignment="1">
      <alignment horizontal="center" wrapText="1"/>
    </xf>
    <xf numFmtId="0" fontId="22" fillId="3" borderId="1" xfId="0" applyFont="1" applyFill="1" applyBorder="1" applyAlignment="1">
      <alignment horizontal="center"/>
    </xf>
    <xf numFmtId="0" fontId="22" fillId="3" borderId="1" xfId="0" applyFont="1" applyFill="1" applyBorder="1" applyAlignment="1">
      <alignment horizontal="left"/>
    </xf>
    <xf numFmtId="9" fontId="22" fillId="3" borderId="1" xfId="0" applyNumberFormat="1" applyFont="1" applyFill="1" applyBorder="1" applyAlignment="1">
      <alignment horizontal="center"/>
    </xf>
    <xf numFmtId="0" fontId="22" fillId="2" borderId="5" xfId="0" applyFont="1" applyFill="1" applyBorder="1" applyAlignment="1">
      <alignment horizontal="center"/>
    </xf>
    <xf numFmtId="0" fontId="22" fillId="2" borderId="5" xfId="0" applyFont="1" applyFill="1" applyBorder="1" applyAlignment="1">
      <alignment horizontal="left"/>
    </xf>
    <xf numFmtId="0" fontId="22" fillId="2" borderId="1" xfId="0" applyFont="1" applyFill="1" applyBorder="1" applyAlignment="1">
      <alignment horizontal="center"/>
    </xf>
    <xf numFmtId="9" fontId="22" fillId="2" borderId="5" xfId="0" applyNumberFormat="1" applyFont="1" applyFill="1" applyBorder="1" applyAlignment="1">
      <alignment horizontal="center"/>
    </xf>
    <xf numFmtId="0" fontId="21" fillId="0" borderId="5" xfId="0" applyFont="1" applyFill="1" applyBorder="1" applyAlignment="1"/>
    <xf numFmtId="0" fontId="21" fillId="0" borderId="5" xfId="0" applyFont="1" applyFill="1" applyBorder="1" applyAlignment="1">
      <alignment horizontal="left"/>
    </xf>
    <xf numFmtId="0" fontId="21" fillId="0" borderId="5" xfId="0" applyFont="1" applyBorder="1"/>
    <xf numFmtId="165" fontId="21" fillId="0" borderId="5" xfId="0" applyNumberFormat="1" applyFont="1" applyFill="1" applyBorder="1" applyAlignment="1">
      <alignment horizontal="center"/>
    </xf>
    <xf numFmtId="43" fontId="21" fillId="0" borderId="1" xfId="0" applyNumberFormat="1" applyFont="1" applyFill="1" applyBorder="1"/>
    <xf numFmtId="2" fontId="21" fillId="0" borderId="5" xfId="0" applyNumberFormat="1" applyFont="1" applyFill="1" applyBorder="1" applyAlignment="1">
      <alignment horizontal="center"/>
    </xf>
    <xf numFmtId="164" fontId="21" fillId="0" borderId="5" xfId="0" applyNumberFormat="1" applyFont="1" applyFill="1" applyBorder="1" applyAlignment="1">
      <alignment horizontal="center"/>
    </xf>
    <xf numFmtId="164" fontId="21" fillId="0" borderId="5" xfId="3" applyFont="1" applyFill="1" applyBorder="1" applyAlignment="1">
      <alignment horizontal="right"/>
    </xf>
    <xf numFmtId="2" fontId="21" fillId="0" borderId="5" xfId="0" applyNumberFormat="1" applyFont="1" applyFill="1" applyBorder="1" applyAlignment="1">
      <alignment horizontal="left"/>
    </xf>
    <xf numFmtId="0" fontId="21" fillId="0" borderId="1" xfId="0" applyFont="1" applyFill="1" applyBorder="1" applyAlignment="1"/>
    <xf numFmtId="0" fontId="21" fillId="0" borderId="1" xfId="0" applyFont="1" applyFill="1" applyBorder="1" applyAlignment="1">
      <alignment horizontal="left"/>
    </xf>
    <xf numFmtId="0" fontId="21" fillId="0" borderId="1" xfId="0" applyFont="1" applyBorder="1"/>
    <xf numFmtId="165" fontId="21" fillId="0" borderId="1" xfId="0" applyNumberFormat="1" applyFont="1" applyFill="1" applyBorder="1" applyAlignment="1">
      <alignment horizontal="center"/>
    </xf>
    <xf numFmtId="2" fontId="21" fillId="0" borderId="1" xfId="0" applyNumberFormat="1" applyFont="1" applyFill="1" applyBorder="1" applyAlignment="1">
      <alignment horizontal="center"/>
    </xf>
    <xf numFmtId="164" fontId="21" fillId="0" borderId="1" xfId="0" applyNumberFormat="1" applyFont="1" applyFill="1" applyBorder="1" applyAlignment="1">
      <alignment horizontal="center"/>
    </xf>
    <xf numFmtId="164" fontId="21" fillId="0" borderId="1" xfId="3" applyFont="1" applyFill="1" applyBorder="1" applyAlignment="1">
      <alignment horizontal="right"/>
    </xf>
    <xf numFmtId="2" fontId="21" fillId="0" borderId="1" xfId="0" applyNumberFormat="1" applyFont="1" applyFill="1" applyBorder="1" applyAlignment="1">
      <alignment horizontal="left"/>
    </xf>
    <xf numFmtId="0" fontId="21" fillId="0" borderId="1" xfId="0" applyFont="1" applyFill="1" applyBorder="1" applyAlignment="1">
      <alignment wrapText="1"/>
    </xf>
    <xf numFmtId="0" fontId="21" fillId="0" borderId="1" xfId="0" applyFont="1" applyFill="1" applyBorder="1"/>
    <xf numFmtId="164" fontId="22" fillId="0" borderId="1" xfId="3" applyFont="1" applyFill="1" applyBorder="1" applyAlignment="1">
      <alignment horizontal="right"/>
    </xf>
    <xf numFmtId="0" fontId="22" fillId="0" borderId="1" xfId="0" applyFont="1" applyFill="1" applyBorder="1" applyAlignment="1"/>
    <xf numFmtId="0" fontId="21" fillId="10" borderId="1" xfId="0" applyFont="1" applyFill="1" applyBorder="1" applyAlignment="1"/>
    <xf numFmtId="0" fontId="21" fillId="10" borderId="1" xfId="0" applyFont="1" applyFill="1" applyBorder="1" applyAlignment="1">
      <alignment horizontal="left"/>
    </xf>
    <xf numFmtId="0" fontId="21" fillId="10" borderId="1" xfId="0" applyFont="1" applyFill="1" applyBorder="1"/>
    <xf numFmtId="165" fontId="21" fillId="10" borderId="1" xfId="0" applyNumberFormat="1" applyFont="1" applyFill="1" applyBorder="1" applyAlignment="1">
      <alignment horizontal="center"/>
    </xf>
    <xf numFmtId="43" fontId="21" fillId="10" borderId="1" xfId="0" applyNumberFormat="1" applyFont="1" applyFill="1" applyBorder="1"/>
    <xf numFmtId="2" fontId="21" fillId="10" borderId="1" xfId="0" applyNumberFormat="1" applyFont="1" applyFill="1" applyBorder="1" applyAlignment="1">
      <alignment horizontal="center"/>
    </xf>
    <xf numFmtId="164" fontId="21" fillId="10" borderId="1" xfId="0" applyNumberFormat="1" applyFont="1" applyFill="1" applyBorder="1" applyAlignment="1">
      <alignment horizontal="center"/>
    </xf>
    <xf numFmtId="164" fontId="21" fillId="10" borderId="1" xfId="3" applyFont="1" applyFill="1" applyBorder="1" applyAlignment="1">
      <alignment horizontal="right"/>
    </xf>
    <xf numFmtId="2" fontId="21" fillId="10" borderId="1" xfId="0" applyNumberFormat="1" applyFont="1" applyFill="1" applyBorder="1" applyAlignment="1">
      <alignment horizontal="left"/>
    </xf>
    <xf numFmtId="0" fontId="21" fillId="10" borderId="0" xfId="0" applyFont="1" applyFill="1"/>
    <xf numFmtId="43" fontId="21" fillId="0" borderId="1" xfId="2" applyFont="1" applyFill="1" applyBorder="1"/>
    <xf numFmtId="43" fontId="21" fillId="0" borderId="1" xfId="2" applyFont="1" applyFill="1" applyBorder="1" applyAlignment="1">
      <alignment horizontal="right"/>
    </xf>
    <xf numFmtId="164" fontId="22" fillId="10" borderId="1" xfId="3" applyFont="1" applyFill="1" applyBorder="1" applyAlignment="1">
      <alignment horizontal="right"/>
    </xf>
    <xf numFmtId="0" fontId="21" fillId="0" borderId="22" xfId="0" applyFont="1" applyFill="1" applyBorder="1" applyAlignment="1">
      <alignment horizontal="left"/>
    </xf>
    <xf numFmtId="2" fontId="21" fillId="0" borderId="22" xfId="0" applyNumberFormat="1" applyFont="1" applyFill="1" applyBorder="1" applyAlignment="1">
      <alignment horizontal="center"/>
    </xf>
    <xf numFmtId="2" fontId="21" fillId="0" borderId="22" xfId="0" applyNumberFormat="1" applyFont="1" applyFill="1" applyBorder="1" applyAlignment="1">
      <alignment horizontal="left"/>
    </xf>
    <xf numFmtId="0" fontId="21" fillId="0" borderId="0" xfId="0" applyFont="1" applyFill="1" applyBorder="1" applyAlignment="1">
      <alignment horizontal="center"/>
    </xf>
    <xf numFmtId="0" fontId="21" fillId="0" borderId="22" xfId="0" applyFont="1" applyFill="1" applyBorder="1" applyAlignment="1"/>
    <xf numFmtId="2" fontId="21" fillId="0" borderId="22" xfId="0" applyNumberFormat="1" applyFont="1" applyFill="1" applyBorder="1" applyAlignment="1"/>
    <xf numFmtId="0" fontId="21" fillId="0" borderId="0" xfId="0" applyFont="1" applyFill="1" applyBorder="1"/>
    <xf numFmtId="0" fontId="21" fillId="0" borderId="10" xfId="0" applyFont="1" applyFill="1" applyBorder="1" applyAlignment="1">
      <alignment horizontal="center"/>
    </xf>
    <xf numFmtId="0" fontId="22" fillId="0" borderId="23" xfId="0" applyFont="1" applyFill="1" applyBorder="1" applyAlignment="1">
      <alignment horizontal="left" wrapText="1"/>
    </xf>
    <xf numFmtId="0" fontId="21" fillId="0" borderId="5" xfId="0" applyFont="1" applyFill="1" applyBorder="1" applyAlignment="1">
      <alignment wrapText="1"/>
    </xf>
    <xf numFmtId="164" fontId="22" fillId="0" borderId="5" xfId="3" applyNumberFormat="1" applyFont="1" applyFill="1" applyBorder="1"/>
    <xf numFmtId="164" fontId="21" fillId="0" borderId="16" xfId="3" applyNumberFormat="1" applyFont="1" applyFill="1" applyBorder="1"/>
    <xf numFmtId="2" fontId="21" fillId="0" borderId="5" xfId="3" applyNumberFormat="1" applyFont="1" applyFill="1" applyBorder="1"/>
    <xf numFmtId="2" fontId="22" fillId="0" borderId="5" xfId="0" applyNumberFormat="1" applyFont="1" applyFill="1" applyBorder="1" applyAlignment="1">
      <alignment horizontal="right"/>
    </xf>
    <xf numFmtId="0" fontId="21" fillId="0" borderId="0" xfId="0" applyFont="1" applyFill="1" applyBorder="1" applyAlignment="1">
      <alignment horizontal="left" wrapText="1"/>
    </xf>
    <xf numFmtId="0" fontId="21" fillId="0" borderId="0" xfId="0" applyFont="1" applyFill="1" applyBorder="1" applyAlignment="1">
      <alignment wrapText="1"/>
    </xf>
    <xf numFmtId="165" fontId="21" fillId="0" borderId="0" xfId="0" applyNumberFormat="1" applyFont="1" applyFill="1" applyBorder="1" applyAlignment="1">
      <alignment horizontal="center"/>
    </xf>
    <xf numFmtId="164" fontId="21" fillId="0" borderId="0" xfId="3" applyNumberFormat="1" applyFont="1" applyFill="1" applyBorder="1"/>
    <xf numFmtId="14" fontId="21" fillId="0" borderId="0" xfId="0" applyNumberFormat="1" applyFont="1" applyFill="1" applyBorder="1" applyAlignment="1">
      <alignment horizontal="center"/>
    </xf>
    <xf numFmtId="16" fontId="21" fillId="0" borderId="0" xfId="0" applyNumberFormat="1" applyFont="1" applyFill="1" applyBorder="1" applyAlignment="1">
      <alignment horizontal="left"/>
    </xf>
    <xf numFmtId="0" fontId="22" fillId="2" borderId="0" xfId="0" applyFont="1" applyFill="1" applyBorder="1" applyAlignment="1">
      <alignment horizontal="left"/>
    </xf>
    <xf numFmtId="165" fontId="21" fillId="2" borderId="0" xfId="0" applyNumberFormat="1" applyFont="1" applyFill="1"/>
    <xf numFmtId="164" fontId="22" fillId="2" borderId="0" xfId="0" applyNumberFormat="1" applyFont="1" applyFill="1" applyBorder="1"/>
    <xf numFmtId="164" fontId="21" fillId="2" borderId="0" xfId="0" applyNumberFormat="1" applyFont="1" applyFill="1"/>
    <xf numFmtId="43" fontId="21" fillId="2" borderId="0" xfId="0" applyNumberFormat="1" applyFont="1" applyFill="1"/>
    <xf numFmtId="2" fontId="21" fillId="0" borderId="0" xfId="0" applyNumberFormat="1" applyFont="1" applyFill="1"/>
    <xf numFmtId="0" fontId="21" fillId="0" borderId="0" xfId="0" applyFont="1" applyFill="1" applyAlignment="1">
      <alignment horizontal="left"/>
    </xf>
    <xf numFmtId="43" fontId="22" fillId="2" borderId="0" xfId="0" applyNumberFormat="1" applyFont="1" applyFill="1" applyBorder="1"/>
    <xf numFmtId="0" fontId="22" fillId="2" borderId="0" xfId="0" applyFont="1" applyFill="1" applyBorder="1"/>
    <xf numFmtId="43" fontId="21" fillId="2" borderId="0" xfId="0" applyNumberFormat="1" applyFont="1" applyFill="1" applyBorder="1"/>
    <xf numFmtId="164" fontId="21" fillId="2" borderId="0" xfId="0" applyNumberFormat="1" applyFont="1" applyFill="1" applyBorder="1"/>
    <xf numFmtId="0" fontId="21" fillId="2" borderId="0" xfId="0" applyFont="1" applyFill="1" applyBorder="1"/>
    <xf numFmtId="0" fontId="21" fillId="0" borderId="0" xfId="0" applyFont="1" applyFill="1" applyAlignment="1">
      <alignment horizontal="center"/>
    </xf>
    <xf numFmtId="0" fontId="4" fillId="2" borderId="18" xfId="0" applyFont="1" applyFill="1" applyBorder="1" applyAlignment="1">
      <alignment horizontal="right"/>
    </xf>
    <xf numFmtId="0" fontId="0" fillId="2" borderId="22" xfId="0" applyFill="1" applyBorder="1"/>
    <xf numFmtId="0" fontId="4" fillId="2" borderId="18" xfId="0" applyFont="1" applyFill="1" applyBorder="1"/>
    <xf numFmtId="0" fontId="2" fillId="2" borderId="22" xfId="0" applyFont="1" applyFill="1" applyBorder="1"/>
    <xf numFmtId="0" fontId="4" fillId="2" borderId="22" xfId="0" applyFont="1" applyFill="1" applyBorder="1" applyAlignment="1">
      <alignment horizontal="right"/>
    </xf>
    <xf numFmtId="0" fontId="4" fillId="2" borderId="45" xfId="0" applyFont="1" applyFill="1" applyBorder="1"/>
    <xf numFmtId="0" fontId="4" fillId="2" borderId="17" xfId="0" applyFont="1" applyFill="1" applyBorder="1"/>
    <xf numFmtId="0" fontId="2" fillId="2" borderId="46" xfId="0" applyFont="1" applyFill="1" applyBorder="1"/>
    <xf numFmtId="0" fontId="0" fillId="2" borderId="47" xfId="0" applyFill="1" applyBorder="1"/>
    <xf numFmtId="0" fontId="0" fillId="2" borderId="46" xfId="0" applyFill="1" applyBorder="1"/>
    <xf numFmtId="0" fontId="2" fillId="2" borderId="18" xfId="0" applyFont="1" applyFill="1" applyBorder="1" applyAlignment="1">
      <alignment wrapText="1"/>
    </xf>
    <xf numFmtId="0" fontId="2" fillId="2" borderId="22" xfId="0" applyFont="1" applyFill="1" applyBorder="1" applyAlignment="1">
      <alignment wrapText="1"/>
    </xf>
    <xf numFmtId="0" fontId="5" fillId="2" borderId="0" xfId="0" applyFont="1" applyFill="1" applyBorder="1" applyAlignment="1">
      <alignment wrapText="1"/>
    </xf>
    <xf numFmtId="0" fontId="2" fillId="2" borderId="10" xfId="0" applyFont="1" applyFill="1" applyBorder="1"/>
    <xf numFmtId="0" fontId="2" fillId="2" borderId="22" xfId="0" applyFont="1" applyFill="1" applyBorder="1" applyAlignment="1">
      <alignment vertical="top"/>
    </xf>
    <xf numFmtId="0" fontId="2" fillId="2" borderId="18" xfId="0" applyFont="1" applyFill="1" applyBorder="1" applyAlignment="1">
      <alignment vertical="top"/>
    </xf>
    <xf numFmtId="0" fontId="2" fillId="2" borderId="22" xfId="0" applyFont="1" applyFill="1" applyBorder="1" applyAlignment="1">
      <alignment vertical="top" wrapText="1"/>
    </xf>
    <xf numFmtId="0" fontId="20" fillId="3" borderId="0" xfId="0" applyFont="1" applyFill="1" applyBorder="1" applyAlignment="1">
      <alignment wrapText="1"/>
    </xf>
    <xf numFmtId="0" fontId="5" fillId="2" borderId="22" xfId="0" applyFont="1" applyFill="1" applyBorder="1" applyAlignment="1">
      <alignment wrapText="1"/>
    </xf>
    <xf numFmtId="164" fontId="21" fillId="2" borderId="24" xfId="0" applyNumberFormat="1" applyFont="1" applyFill="1" applyBorder="1"/>
    <xf numFmtId="4" fontId="24" fillId="8" borderId="1" xfId="0" applyNumberFormat="1" applyFont="1" applyFill="1" applyBorder="1" applyAlignment="1" applyProtection="1">
      <alignment horizontal="right"/>
      <protection locked="0"/>
    </xf>
    <xf numFmtId="4" fontId="24" fillId="8" borderId="2" xfId="0" applyNumberFormat="1" applyFont="1" applyFill="1" applyBorder="1" applyAlignment="1" applyProtection="1">
      <alignment horizontal="right"/>
      <protection locked="0"/>
    </xf>
    <xf numFmtId="0" fontId="24" fillId="0" borderId="0" xfId="0" applyFont="1" applyFill="1" applyBorder="1" applyProtection="1">
      <protection locked="0"/>
    </xf>
    <xf numFmtId="0" fontId="26" fillId="0" borderId="0" xfId="4" applyFont="1" applyFill="1" applyBorder="1" applyAlignment="1" applyProtection="1">
      <alignment vertical="top"/>
      <protection locked="0"/>
    </xf>
    <xf numFmtId="0" fontId="26" fillId="0" borderId="0" xfId="4" applyFont="1" applyFill="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0" xfId="4" applyFont="1" applyBorder="1" applyAlignment="1" applyProtection="1">
      <alignment horizontal="right" wrapText="1"/>
      <protection locked="0"/>
    </xf>
    <xf numFmtId="0" fontId="24" fillId="0" borderId="0" xfId="4" applyFont="1" applyBorder="1" applyProtection="1">
      <protection locked="0"/>
    </xf>
    <xf numFmtId="0" fontId="29" fillId="2" borderId="0" xfId="0" applyFont="1" applyFill="1" applyBorder="1"/>
    <xf numFmtId="0" fontId="24" fillId="0" borderId="0" xfId="0" applyFont="1" applyBorder="1" applyProtection="1">
      <protection locked="0"/>
    </xf>
    <xf numFmtId="0" fontId="24" fillId="0" borderId="3" xfId="0" applyFont="1" applyBorder="1" applyProtection="1">
      <protection locked="0"/>
    </xf>
    <xf numFmtId="0" fontId="24" fillId="0" borderId="1" xfId="0" applyFont="1" applyBorder="1" applyProtection="1">
      <protection locked="0"/>
    </xf>
    <xf numFmtId="43" fontId="24" fillId="2" borderId="0" xfId="2" applyFont="1" applyFill="1" applyBorder="1" applyProtection="1">
      <protection locked="0"/>
    </xf>
    <xf numFmtId="43" fontId="24" fillId="2" borderId="5" xfId="2" applyFont="1" applyFill="1" applyBorder="1" applyProtection="1">
      <protection locked="0"/>
    </xf>
    <xf numFmtId="43" fontId="24" fillId="2" borderId="1" xfId="2" applyFont="1" applyFill="1" applyBorder="1" applyProtection="1">
      <protection locked="0"/>
    </xf>
    <xf numFmtId="0" fontId="24" fillId="3" borderId="1" xfId="0" applyNumberFormat="1" applyFont="1" applyFill="1" applyBorder="1" applyAlignment="1" applyProtection="1">
      <alignment horizontal="right" wrapText="1"/>
      <protection locked="0"/>
    </xf>
    <xf numFmtId="0" fontId="25" fillId="2" borderId="0" xfId="0" applyFont="1" applyFill="1" applyBorder="1" applyProtection="1">
      <protection locked="0"/>
    </xf>
    <xf numFmtId="0" fontId="24" fillId="0" borderId="0" xfId="4" applyFont="1" applyProtection="1">
      <protection locked="0"/>
    </xf>
    <xf numFmtId="0" fontId="25" fillId="0" borderId="0" xfId="4" applyFont="1" applyFill="1" applyBorder="1" applyAlignment="1" applyProtection="1">
      <alignment horizontal="right" wrapText="1"/>
      <protection locked="0"/>
    </xf>
    <xf numFmtId="0" fontId="25" fillId="0" borderId="0" xfId="4" applyFont="1" applyFill="1" applyBorder="1" applyAlignment="1" applyProtection="1">
      <alignment horizontal="right"/>
      <protection locked="0"/>
    </xf>
    <xf numFmtId="0" fontId="24" fillId="0" borderId="3" xfId="0" applyFont="1" applyFill="1" applyBorder="1" applyProtection="1">
      <protection locked="0"/>
    </xf>
    <xf numFmtId="0" fontId="24" fillId="0" borderId="1" xfId="0" applyFont="1" applyFill="1" applyBorder="1" applyProtection="1">
      <protection locked="0"/>
    </xf>
    <xf numFmtId="43" fontId="24" fillId="3" borderId="5" xfId="2" applyFont="1" applyFill="1" applyBorder="1" applyProtection="1">
      <protection locked="0"/>
    </xf>
    <xf numFmtId="0" fontId="27" fillId="2" borderId="0" xfId="0" applyFont="1" applyFill="1" applyBorder="1" applyProtection="1">
      <protection locked="0"/>
    </xf>
    <xf numFmtId="0" fontId="27" fillId="2" borderId="3" xfId="0" applyFont="1" applyFill="1" applyBorder="1" applyProtection="1">
      <protection locked="0"/>
    </xf>
    <xf numFmtId="0" fontId="27" fillId="2" borderId="1" xfId="0" applyFont="1" applyFill="1" applyBorder="1" applyProtection="1">
      <protection locked="0"/>
    </xf>
    <xf numFmtId="43" fontId="24" fillId="3" borderId="1" xfId="2" applyFont="1" applyFill="1" applyBorder="1" applyProtection="1">
      <protection locked="0"/>
    </xf>
    <xf numFmtId="0" fontId="25" fillId="2" borderId="0" xfId="0" applyFont="1" applyFill="1" applyBorder="1" applyAlignment="1" applyProtection="1">
      <alignment vertical="center"/>
      <protection locked="0"/>
    </xf>
    <xf numFmtId="0" fontId="25" fillId="2" borderId="3" xfId="0" applyFont="1" applyFill="1" applyBorder="1" applyAlignment="1" applyProtection="1">
      <alignment vertical="center"/>
      <protection locked="0"/>
    </xf>
    <xf numFmtId="0" fontId="25" fillId="2" borderId="1" xfId="0" applyFont="1" applyFill="1" applyBorder="1" applyAlignment="1" applyProtection="1">
      <alignment vertical="center"/>
      <protection locked="0"/>
    </xf>
    <xf numFmtId="4" fontId="24" fillId="4" borderId="21" xfId="0" applyNumberFormat="1" applyFont="1" applyFill="1" applyBorder="1" applyAlignment="1" applyProtection="1">
      <alignment wrapText="1"/>
      <protection locked="0"/>
    </xf>
    <xf numFmtId="0" fontId="25" fillId="2" borderId="0" xfId="0" applyFont="1" applyFill="1" applyBorder="1" applyAlignment="1" applyProtection="1">
      <protection locked="0"/>
    </xf>
    <xf numFmtId="0" fontId="25" fillId="2" borderId="3" xfId="0" applyFont="1" applyFill="1" applyBorder="1" applyAlignment="1" applyProtection="1">
      <protection locked="0"/>
    </xf>
    <xf numFmtId="0" fontId="25" fillId="2" borderId="1" xfId="0" applyFont="1" applyFill="1" applyBorder="1" applyAlignment="1" applyProtection="1">
      <protection locked="0"/>
    </xf>
    <xf numFmtId="43" fontId="24" fillId="2" borderId="12" xfId="2" applyFont="1" applyFill="1" applyBorder="1" applyProtection="1">
      <protection locked="0"/>
    </xf>
    <xf numFmtId="0" fontId="24" fillId="0" borderId="7" xfId="0" applyFont="1" applyFill="1" applyBorder="1" applyAlignment="1" applyProtection="1">
      <alignment horizontal="center" wrapText="1"/>
      <protection locked="0"/>
    </xf>
    <xf numFmtId="0" fontId="24" fillId="0" borderId="8" xfId="0" applyFont="1" applyFill="1" applyBorder="1" applyAlignment="1" applyProtection="1">
      <alignment horizontal="center" wrapText="1"/>
      <protection locked="0"/>
    </xf>
    <xf numFmtId="4" fontId="24" fillId="0" borderId="0" xfId="0" applyNumberFormat="1" applyFont="1" applyFill="1" applyBorder="1" applyProtection="1">
      <protection locked="0"/>
    </xf>
    <xf numFmtId="0" fontId="25" fillId="0" borderId="41" xfId="0" applyFont="1" applyFill="1" applyBorder="1" applyAlignment="1" applyProtection="1">
      <alignment horizontal="left" vertical="center" wrapText="1" indent="2"/>
      <protection locked="0"/>
    </xf>
    <xf numFmtId="0" fontId="24" fillId="0" borderId="39" xfId="0" applyFont="1" applyFill="1" applyBorder="1" applyAlignment="1" applyProtection="1">
      <alignment horizontal="center" wrapText="1"/>
      <protection locked="0"/>
    </xf>
    <xf numFmtId="0" fontId="24" fillId="0" borderId="40" xfId="0" applyFont="1" applyFill="1" applyBorder="1" applyAlignment="1" applyProtection="1">
      <alignment horizontal="center" wrapText="1"/>
      <protection locked="0"/>
    </xf>
    <xf numFmtId="0" fontId="24" fillId="0" borderId="17" xfId="0" applyFont="1" applyFill="1" applyBorder="1" applyProtection="1">
      <protection locked="0"/>
    </xf>
    <xf numFmtId="0" fontId="24" fillId="0" borderId="18" xfId="0" applyFont="1" applyFill="1" applyBorder="1" applyProtection="1">
      <protection locked="0"/>
    </xf>
    <xf numFmtId="0" fontId="25" fillId="6" borderId="12" xfId="0" applyFont="1" applyFill="1" applyBorder="1" applyAlignment="1" applyProtection="1">
      <alignment horizontal="left" vertical="center" wrapText="1" indent="2"/>
      <protection locked="0"/>
    </xf>
    <xf numFmtId="0" fontId="24" fillId="6" borderId="7" xfId="0" applyFont="1" applyFill="1" applyBorder="1" applyAlignment="1" applyProtection="1">
      <alignment horizontal="center" wrapText="1"/>
      <protection locked="0"/>
    </xf>
    <xf numFmtId="0" fontId="24" fillId="6" borderId="8" xfId="0" applyFont="1" applyFill="1" applyBorder="1" applyAlignment="1" applyProtection="1">
      <alignment horizontal="center" wrapText="1"/>
      <protection locked="0"/>
    </xf>
    <xf numFmtId="0" fontId="24" fillId="6" borderId="20" xfId="0" applyFont="1" applyFill="1" applyBorder="1" applyAlignment="1" applyProtection="1">
      <alignment horizontal="left" vertical="center" wrapText="1" indent="2"/>
      <protection locked="0"/>
    </xf>
    <xf numFmtId="0" fontId="24" fillId="6" borderId="0" xfId="0" applyFont="1" applyFill="1" applyBorder="1" applyAlignment="1" applyProtection="1">
      <alignment horizontal="center" wrapText="1"/>
      <protection locked="0"/>
    </xf>
    <xf numFmtId="0" fontId="24" fillId="6" borderId="27" xfId="0" applyFont="1" applyFill="1" applyBorder="1" applyAlignment="1" applyProtection="1">
      <alignment horizontal="center" wrapText="1"/>
      <protection locked="0"/>
    </xf>
    <xf numFmtId="0" fontId="24" fillId="2" borderId="0" xfId="0" applyFont="1" applyFill="1" applyBorder="1" applyProtection="1">
      <protection locked="0"/>
    </xf>
    <xf numFmtId="0" fontId="24" fillId="2" borderId="3" xfId="0" applyFont="1" applyFill="1" applyBorder="1" applyProtection="1">
      <protection locked="0"/>
    </xf>
    <xf numFmtId="0" fontId="24" fillId="2" borderId="1" xfId="0" applyFont="1" applyFill="1" applyBorder="1" applyProtection="1">
      <protection locked="0"/>
    </xf>
    <xf numFmtId="0" fontId="24" fillId="2" borderId="16" xfId="0" applyFont="1" applyFill="1" applyBorder="1" applyProtection="1">
      <protection locked="0"/>
    </xf>
    <xf numFmtId="0" fontId="24" fillId="2" borderId="5" xfId="0" applyFont="1" applyFill="1" applyBorder="1" applyProtection="1">
      <protection locked="0"/>
    </xf>
    <xf numFmtId="0" fontId="24" fillId="6" borderId="0" xfId="0" applyFont="1" applyFill="1" applyBorder="1" applyAlignment="1" applyProtection="1">
      <alignment horizontal="left" vertical="center" wrapText="1" indent="2"/>
      <protection locked="0"/>
    </xf>
    <xf numFmtId="0" fontId="24" fillId="6" borderId="27" xfId="0" applyFont="1" applyFill="1" applyBorder="1" applyAlignment="1" applyProtection="1">
      <alignment horizontal="left" vertical="center" wrapText="1" indent="2"/>
      <protection locked="0"/>
    </xf>
    <xf numFmtId="0" fontId="25" fillId="2" borderId="3" xfId="0" applyFont="1" applyFill="1" applyBorder="1" applyProtection="1">
      <protection locked="0"/>
    </xf>
    <xf numFmtId="0" fontId="25" fillId="2" borderId="1" xfId="0" applyFont="1" applyFill="1" applyBorder="1" applyProtection="1">
      <protection locked="0"/>
    </xf>
    <xf numFmtId="0" fontId="24" fillId="6" borderId="21" xfId="0" applyFont="1" applyFill="1" applyBorder="1" applyAlignment="1" applyProtection="1">
      <alignment horizontal="left" vertical="center" wrapText="1" indent="2"/>
      <protection locked="0"/>
    </xf>
    <xf numFmtId="0" fontId="24" fillId="6" borderId="13" xfId="0" applyFont="1" applyFill="1" applyBorder="1" applyAlignment="1" applyProtection="1">
      <alignment horizontal="left" vertical="center" wrapText="1" indent="2"/>
      <protection locked="0"/>
    </xf>
    <xf numFmtId="0" fontId="24" fillId="6" borderId="30" xfId="0" applyFont="1" applyFill="1" applyBorder="1" applyAlignment="1" applyProtection="1">
      <alignment horizontal="left" vertical="center" wrapText="1" indent="2"/>
      <protection locked="0"/>
    </xf>
    <xf numFmtId="0" fontId="24" fillId="2" borderId="44" xfId="0" applyFont="1" applyFill="1" applyBorder="1" applyAlignment="1" applyProtection="1">
      <alignment horizontal="left" vertical="center" wrapText="1" indent="2"/>
      <protection locked="0"/>
    </xf>
    <xf numFmtId="0" fontId="24" fillId="2" borderId="0" xfId="0" applyFont="1" applyFill="1" applyBorder="1" applyAlignment="1" applyProtection="1">
      <alignment horizontal="left" vertical="center" wrapText="1" indent="2"/>
      <protection locked="0"/>
    </xf>
    <xf numFmtId="0" fontId="24" fillId="2" borderId="27" xfId="0" applyFont="1" applyFill="1" applyBorder="1" applyAlignment="1" applyProtection="1">
      <alignment horizontal="left" vertical="center" wrapText="1" indent="2"/>
      <protection locked="0"/>
    </xf>
    <xf numFmtId="0" fontId="24" fillId="2" borderId="43" xfId="0" applyFont="1" applyFill="1" applyBorder="1" applyAlignment="1" applyProtection="1">
      <alignment horizontal="left" vertical="center" wrapText="1" indent="2"/>
      <protection locked="0"/>
    </xf>
    <xf numFmtId="0" fontId="24" fillId="2" borderId="13" xfId="0" applyFont="1" applyFill="1" applyBorder="1" applyAlignment="1" applyProtection="1">
      <alignment horizontal="left" vertical="center" wrapText="1" indent="2"/>
      <protection locked="0"/>
    </xf>
    <xf numFmtId="0" fontId="24" fillId="2" borderId="30" xfId="0" applyFont="1" applyFill="1" applyBorder="1" applyAlignment="1" applyProtection="1">
      <alignment horizontal="left" vertical="center" wrapText="1" indent="2"/>
      <protection locked="0"/>
    </xf>
    <xf numFmtId="0" fontId="25" fillId="7" borderId="43" xfId="0" applyFont="1" applyFill="1" applyBorder="1" applyAlignment="1" applyProtection="1">
      <alignment horizontal="left" vertical="center" wrapText="1" indent="2"/>
      <protection locked="0"/>
    </xf>
    <xf numFmtId="0" fontId="24" fillId="7" borderId="13" xfId="0" applyFont="1" applyFill="1" applyBorder="1" applyAlignment="1" applyProtection="1">
      <alignment horizontal="left" vertical="center" wrapText="1" indent="2"/>
      <protection locked="0"/>
    </xf>
    <xf numFmtId="0" fontId="24" fillId="7" borderId="30" xfId="0" applyFont="1" applyFill="1" applyBorder="1" applyAlignment="1" applyProtection="1">
      <alignment horizontal="left" vertical="center" wrapText="1" indent="2"/>
      <protection locked="0"/>
    </xf>
    <xf numFmtId="0" fontId="25" fillId="7" borderId="6" xfId="0" applyFont="1" applyFill="1" applyBorder="1" applyAlignment="1" applyProtection="1">
      <alignment horizontal="left" vertical="center" wrapText="1" indent="2"/>
      <protection locked="0"/>
    </xf>
    <xf numFmtId="0" fontId="24" fillId="7" borderId="7" xfId="0" applyFont="1" applyFill="1" applyBorder="1" applyAlignment="1" applyProtection="1">
      <alignment horizontal="left" vertical="center" wrapText="1" indent="2"/>
      <protection locked="0"/>
    </xf>
    <xf numFmtId="0" fontId="24" fillId="7" borderId="8" xfId="0" applyFont="1" applyFill="1" applyBorder="1" applyAlignment="1" applyProtection="1">
      <alignment horizontal="left" vertical="center" wrapText="1" indent="2"/>
      <protection locked="0"/>
    </xf>
    <xf numFmtId="0" fontId="24" fillId="0" borderId="0" xfId="0" applyFont="1" applyFill="1" applyBorder="1" applyAlignment="1" applyProtection="1">
      <alignment horizontal="left" vertical="center" wrapText="1" indent="2"/>
      <protection locked="0"/>
    </xf>
    <xf numFmtId="0" fontId="24" fillId="0" borderId="0" xfId="0" applyFont="1" applyFill="1" applyBorder="1" applyAlignment="1" applyProtection="1">
      <alignment horizontal="center" wrapText="1"/>
      <protection locked="0"/>
    </xf>
    <xf numFmtId="0" fontId="25" fillId="2" borderId="0" xfId="0" applyFont="1" applyFill="1" applyBorder="1" applyAlignment="1" applyProtection="1">
      <alignment horizontal="center" wrapText="1"/>
      <protection locked="0"/>
    </xf>
    <xf numFmtId="0" fontId="28" fillId="0" borderId="0" xfId="0"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28" fillId="0" borderId="1" xfId="0" applyFont="1" applyFill="1" applyBorder="1" applyAlignment="1" applyProtection="1">
      <alignment vertical="center"/>
      <protection locked="0"/>
    </xf>
    <xf numFmtId="0" fontId="24" fillId="0" borderId="1" xfId="0" applyFont="1" applyBorder="1" applyAlignment="1" applyProtection="1">
      <alignment vertical="center" wrapText="1"/>
      <protection locked="0"/>
    </xf>
    <xf numFmtId="0" fontId="24" fillId="0" borderId="4" xfId="0" applyFont="1" applyBorder="1" applyProtection="1">
      <protection locked="0"/>
    </xf>
    <xf numFmtId="43" fontId="24" fillId="3" borderId="5" xfId="2" applyFont="1" applyFill="1" applyBorder="1" applyProtection="1"/>
    <xf numFmtId="43" fontId="24" fillId="3" borderId="1" xfId="2" applyFont="1" applyFill="1" applyBorder="1" applyProtection="1"/>
    <xf numFmtId="0" fontId="24" fillId="4" borderId="21" xfId="0" applyFont="1" applyFill="1" applyBorder="1" applyAlignment="1" applyProtection="1">
      <alignment wrapText="1"/>
    </xf>
    <xf numFmtId="4" fontId="24" fillId="4" borderId="21" xfId="0" applyNumberFormat="1" applyFont="1" applyFill="1" applyBorder="1" applyAlignment="1" applyProtection="1">
      <alignment wrapText="1"/>
    </xf>
    <xf numFmtId="0" fontId="24" fillId="0" borderId="0" xfId="0" applyFont="1" applyBorder="1" applyAlignment="1" applyProtection="1">
      <alignment horizontal="right" wrapText="1"/>
      <protection locked="0"/>
    </xf>
    <xf numFmtId="0" fontId="25" fillId="0" borderId="48" xfId="0" applyFont="1" applyBorder="1" applyAlignment="1" applyProtection="1">
      <protection locked="0"/>
    </xf>
    <xf numFmtId="0" fontId="25" fillId="0" borderId="49" xfId="0" applyFont="1" applyFill="1" applyBorder="1" applyAlignment="1" applyProtection="1">
      <alignment horizontal="center"/>
      <protection locked="0"/>
    </xf>
    <xf numFmtId="0" fontId="25" fillId="0" borderId="50" xfId="0" applyFont="1" applyFill="1" applyBorder="1" applyAlignment="1" applyProtection="1">
      <alignment horizontal="center" wrapText="1"/>
      <protection locked="0"/>
    </xf>
    <xf numFmtId="0" fontId="25" fillId="0" borderId="51" xfId="0" applyFont="1" applyFill="1" applyBorder="1" applyAlignment="1" applyProtection="1">
      <alignment horizontal="center" wrapText="1"/>
      <protection locked="0"/>
    </xf>
    <xf numFmtId="0" fontId="25" fillId="0" borderId="31" xfId="0" applyFont="1" applyBorder="1" applyAlignment="1" applyProtection="1">
      <protection locked="0"/>
    </xf>
    <xf numFmtId="0" fontId="24" fillId="9" borderId="52" xfId="0" applyFont="1" applyFill="1" applyBorder="1" applyProtection="1">
      <protection locked="0"/>
    </xf>
    <xf numFmtId="0" fontId="25" fillId="0" borderId="53" xfId="0" applyFont="1" applyBorder="1" applyAlignment="1" applyProtection="1">
      <alignment vertical="center"/>
      <protection locked="0"/>
    </xf>
    <xf numFmtId="4" fontId="25" fillId="3" borderId="9" xfId="0" applyNumberFormat="1" applyFont="1" applyFill="1" applyBorder="1" applyAlignment="1" applyProtection="1">
      <alignment horizontal="right" vertical="center"/>
      <protection locked="0"/>
    </xf>
    <xf numFmtId="0" fontId="24" fillId="3" borderId="9" xfId="0" applyNumberFormat="1" applyFont="1" applyFill="1" applyBorder="1" applyAlignment="1" applyProtection="1">
      <alignment horizontal="right" wrapText="1"/>
      <protection locked="0"/>
    </xf>
    <xf numFmtId="0" fontId="24" fillId="0" borderId="54" xfId="0" applyFont="1" applyBorder="1" applyProtection="1">
      <protection locked="0"/>
    </xf>
    <xf numFmtId="0" fontId="25" fillId="7" borderId="12" xfId="0" applyFont="1" applyFill="1" applyBorder="1" applyAlignment="1" applyProtection="1">
      <alignment horizontal="center" vertical="center" wrapText="1"/>
      <protection locked="0"/>
    </xf>
    <xf numFmtId="43" fontId="25" fillId="7" borderId="12" xfId="2" applyFont="1" applyFill="1" applyBorder="1" applyAlignment="1" applyProtection="1">
      <alignment horizontal="center" vertical="center" wrapText="1"/>
      <protection locked="0"/>
    </xf>
    <xf numFmtId="0" fontId="25" fillId="0" borderId="0" xfId="0" applyFont="1" applyFill="1" applyBorder="1" applyProtection="1">
      <protection locked="0"/>
    </xf>
    <xf numFmtId="0" fontId="25" fillId="0" borderId="3" xfId="0" applyFont="1" applyFill="1" applyBorder="1" applyProtection="1">
      <protection locked="0"/>
    </xf>
    <xf numFmtId="0" fontId="25" fillId="0" borderId="1" xfId="0" applyFont="1" applyFill="1" applyBorder="1" applyProtection="1">
      <protection locked="0"/>
    </xf>
    <xf numFmtId="0" fontId="24" fillId="0" borderId="0" xfId="0" applyFont="1"/>
    <xf numFmtId="0" fontId="25"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indent="4"/>
    </xf>
    <xf numFmtId="0" fontId="31" fillId="0" borderId="0" xfId="5" applyFont="1" applyAlignment="1">
      <alignment horizontal="left" vertical="center" indent="4"/>
    </xf>
    <xf numFmtId="0" fontId="24" fillId="0" borderId="0" xfId="0" applyFont="1" applyAlignment="1">
      <alignment horizontal="left" vertical="center" wrapText="1" indent="4"/>
    </xf>
    <xf numFmtId="0" fontId="32" fillId="0" borderId="0" xfId="0" applyFont="1" applyAlignment="1">
      <alignment vertical="center"/>
    </xf>
    <xf numFmtId="0" fontId="25" fillId="0" borderId="0" xfId="0" applyFont="1" applyAlignment="1">
      <alignment horizontal="left" vertical="center" indent="4"/>
    </xf>
    <xf numFmtId="0" fontId="25" fillId="0" borderId="0" xfId="0" applyFont="1" applyAlignment="1">
      <alignment horizontal="center" vertical="center"/>
    </xf>
    <xf numFmtId="0" fontId="24" fillId="0" borderId="0" xfId="0" applyFont="1" applyAlignment="1">
      <alignment vertical="center" wrapText="1"/>
    </xf>
    <xf numFmtId="0" fontId="25" fillId="0" borderId="0" xfId="0" applyFont="1"/>
    <xf numFmtId="0" fontId="33" fillId="0" borderId="0" xfId="0" applyFont="1"/>
    <xf numFmtId="0" fontId="34" fillId="0" borderId="0" xfId="0" applyFont="1"/>
    <xf numFmtId="0" fontId="35" fillId="0" borderId="0" xfId="0" applyFont="1" applyAlignment="1">
      <alignment vertical="center"/>
    </xf>
    <xf numFmtId="0" fontId="24" fillId="7" borderId="12" xfId="0" applyFont="1" applyFill="1" applyBorder="1" applyAlignment="1" applyProtection="1">
      <alignment horizontal="center" vertical="center" wrapText="1"/>
      <protection locked="0"/>
    </xf>
    <xf numFmtId="0" fontId="24" fillId="0" borderId="41" xfId="0" applyFont="1" applyBorder="1" applyProtection="1">
      <protection locked="0"/>
    </xf>
    <xf numFmtId="0" fontId="24" fillId="0" borderId="40" xfId="0" applyFont="1" applyBorder="1" applyProtection="1">
      <protection locked="0"/>
    </xf>
    <xf numFmtId="0" fontId="24" fillId="0" borderId="44" xfId="0" applyFont="1" applyBorder="1" applyAlignment="1" applyProtection="1">
      <alignment vertical="center" wrapText="1"/>
      <protection locked="0"/>
    </xf>
    <xf numFmtId="0" fontId="24" fillId="0" borderId="27" xfId="0" applyFont="1" applyBorder="1" applyProtection="1">
      <protection locked="0"/>
    </xf>
    <xf numFmtId="0" fontId="25" fillId="2" borderId="4" xfId="0" applyFont="1" applyFill="1" applyBorder="1" applyAlignment="1" applyProtection="1">
      <alignment wrapText="1"/>
      <protection locked="0"/>
    </xf>
    <xf numFmtId="43" fontId="24" fillId="2" borderId="27" xfId="2" applyFont="1" applyFill="1" applyBorder="1" applyProtection="1">
      <protection locked="0"/>
    </xf>
    <xf numFmtId="0" fontId="24" fillId="3" borderId="55" xfId="0" applyFont="1" applyFill="1" applyBorder="1" applyAlignment="1" applyProtection="1">
      <alignment wrapText="1"/>
    </xf>
    <xf numFmtId="0" fontId="24" fillId="3" borderId="4" xfId="0" applyFont="1" applyFill="1" applyBorder="1" applyAlignment="1" applyProtection="1">
      <alignment wrapText="1"/>
    </xf>
    <xf numFmtId="0" fontId="24" fillId="0" borderId="39" xfId="0" applyFont="1" applyBorder="1" applyProtection="1">
      <protection locked="0"/>
    </xf>
    <xf numFmtId="0" fontId="25" fillId="2" borderId="44" xfId="0" applyFont="1" applyFill="1" applyBorder="1" applyAlignment="1" applyProtection="1">
      <alignment wrapText="1"/>
      <protection locked="0"/>
    </xf>
    <xf numFmtId="0" fontId="25" fillId="0" borderId="44" xfId="0" applyFont="1" applyBorder="1" applyAlignment="1" applyProtection="1">
      <alignment horizontal="left"/>
      <protection locked="0"/>
    </xf>
    <xf numFmtId="0" fontId="25" fillId="2" borderId="44" xfId="0" applyFont="1" applyFill="1" applyBorder="1" applyProtection="1">
      <protection locked="0"/>
    </xf>
    <xf numFmtId="43" fontId="24" fillId="3" borderId="11" xfId="2" applyFont="1" applyFill="1" applyBorder="1" applyProtection="1">
      <protection locked="0"/>
    </xf>
    <xf numFmtId="0" fontId="24" fillId="2" borderId="4" xfId="0" applyFont="1" applyFill="1" applyBorder="1" applyAlignment="1" applyProtection="1">
      <alignment vertical="center"/>
      <protection locked="0"/>
    </xf>
    <xf numFmtId="0" fontId="24" fillId="0" borderId="4" xfId="0" applyFont="1" applyFill="1" applyBorder="1" applyProtection="1">
      <protection locked="0"/>
    </xf>
    <xf numFmtId="43" fontId="24" fillId="2" borderId="10" xfId="2" applyFont="1" applyFill="1" applyBorder="1" applyProtection="1">
      <protection locked="0"/>
    </xf>
    <xf numFmtId="43" fontId="24" fillId="2" borderId="2" xfId="2" applyFont="1" applyFill="1" applyBorder="1" applyProtection="1">
      <protection locked="0"/>
    </xf>
    <xf numFmtId="43" fontId="24" fillId="7" borderId="6" xfId="2" applyFont="1" applyFill="1" applyBorder="1" applyAlignment="1" applyProtection="1">
      <alignment horizontal="center" vertical="center" wrapText="1"/>
      <protection locked="0"/>
    </xf>
    <xf numFmtId="43" fontId="24" fillId="3" borderId="2" xfId="2" applyFont="1" applyFill="1" applyBorder="1" applyProtection="1"/>
    <xf numFmtId="4" fontId="24" fillId="4" borderId="43" xfId="0" applyNumberFormat="1" applyFont="1" applyFill="1" applyBorder="1" applyAlignment="1" applyProtection="1">
      <alignment wrapText="1"/>
    </xf>
    <xf numFmtId="0" fontId="25" fillId="2" borderId="16" xfId="0" applyFont="1" applyFill="1" applyBorder="1" applyAlignment="1" applyProtection="1">
      <protection locked="0"/>
    </xf>
    <xf numFmtId="0" fontId="25" fillId="2" borderId="5" xfId="0" applyFont="1" applyFill="1" applyBorder="1" applyAlignment="1" applyProtection="1">
      <protection locked="0"/>
    </xf>
    <xf numFmtId="0" fontId="24" fillId="0" borderId="47" xfId="0" applyFont="1" applyBorder="1" applyProtection="1">
      <protection locked="0"/>
    </xf>
    <xf numFmtId="43" fontId="24" fillId="2" borderId="47" xfId="2" applyFont="1" applyFill="1" applyBorder="1" applyProtection="1">
      <protection locked="0"/>
    </xf>
    <xf numFmtId="43" fontId="24" fillId="7" borderId="56" xfId="2" applyFont="1" applyFill="1" applyBorder="1" applyAlignment="1" applyProtection="1">
      <alignment horizontal="center" vertical="center" wrapText="1"/>
      <protection locked="0"/>
    </xf>
    <xf numFmtId="4" fontId="24" fillId="4" borderId="57" xfId="0" applyNumberFormat="1" applyFont="1" applyFill="1" applyBorder="1" applyAlignment="1" applyProtection="1">
      <alignment wrapText="1"/>
    </xf>
    <xf numFmtId="43" fontId="24" fillId="5" borderId="10" xfId="2" applyFont="1" applyFill="1" applyBorder="1" applyProtection="1"/>
    <xf numFmtId="43" fontId="24" fillId="5" borderId="5" xfId="2" applyFont="1" applyFill="1" applyBorder="1" applyProtection="1"/>
    <xf numFmtId="43" fontId="24" fillId="5" borderId="2" xfId="2" applyFont="1" applyFill="1" applyBorder="1" applyProtection="1"/>
    <xf numFmtId="43" fontId="24" fillId="5" borderId="1" xfId="2" applyFont="1" applyFill="1" applyBorder="1" applyProtection="1"/>
    <xf numFmtId="0" fontId="25" fillId="3" borderId="55" xfId="0" applyFont="1" applyFill="1" applyBorder="1" applyAlignment="1" applyProtection="1">
      <alignment wrapText="1"/>
    </xf>
    <xf numFmtId="43" fontId="5" fillId="3" borderId="10" xfId="2" applyFont="1" applyFill="1" applyBorder="1" applyProtection="1"/>
    <xf numFmtId="0" fontId="25" fillId="3" borderId="4" xfId="0" applyFont="1" applyFill="1" applyBorder="1" applyAlignment="1" applyProtection="1">
      <alignment wrapText="1"/>
    </xf>
    <xf numFmtId="43" fontId="25" fillId="3" borderId="2" xfId="2" applyFont="1" applyFill="1" applyBorder="1" applyProtection="1"/>
    <xf numFmtId="43" fontId="24" fillId="0" borderId="10" xfId="2" applyFont="1" applyFill="1" applyBorder="1" applyProtection="1"/>
    <xf numFmtId="43" fontId="24" fillId="0" borderId="2" xfId="2" applyFont="1" applyFill="1" applyBorder="1" applyProtection="1"/>
    <xf numFmtId="43" fontId="24" fillId="0" borderId="1" xfId="2" applyFont="1" applyFill="1" applyBorder="1" applyProtection="1"/>
    <xf numFmtId="0" fontId="25" fillId="4" borderId="21" xfId="0" applyFont="1" applyFill="1" applyBorder="1" applyAlignment="1" applyProtection="1">
      <alignment wrapText="1"/>
    </xf>
    <xf numFmtId="0" fontId="25" fillId="5" borderId="1" xfId="0" applyFont="1" applyFill="1" applyBorder="1" applyAlignment="1" applyProtection="1">
      <alignment wrapText="1"/>
    </xf>
    <xf numFmtId="0" fontId="25" fillId="9" borderId="6" xfId="0" applyFont="1" applyFill="1" applyBorder="1" applyAlignment="1" applyProtection="1">
      <alignment horizontal="left" vertical="center" wrapText="1" indent="2"/>
      <protection locked="0"/>
    </xf>
    <xf numFmtId="0" fontId="25" fillId="9" borderId="7" xfId="0" applyFont="1" applyFill="1" applyBorder="1" applyAlignment="1" applyProtection="1">
      <alignment horizontal="left" vertical="center" wrapText="1" indent="2"/>
      <protection locked="0"/>
    </xf>
    <xf numFmtId="0" fontId="25" fillId="9" borderId="8" xfId="0" applyFont="1" applyFill="1" applyBorder="1" applyProtection="1">
      <protection locked="0"/>
    </xf>
    <xf numFmtId="0" fontId="25" fillId="7" borderId="1" xfId="0" applyFont="1" applyFill="1" applyBorder="1" applyAlignment="1" applyProtection="1">
      <alignment horizontal="left" vertical="center" wrapText="1" indent="2"/>
      <protection locked="0"/>
    </xf>
    <xf numFmtId="0" fontId="24" fillId="0" borderId="55" xfId="0" applyFont="1" applyFill="1" applyBorder="1" applyAlignment="1" applyProtection="1">
      <alignment wrapText="1"/>
      <protection locked="0"/>
    </xf>
    <xf numFmtId="0" fontId="25" fillId="0" borderId="4" xfId="0" applyFont="1" applyFill="1" applyBorder="1" applyAlignment="1" applyProtection="1">
      <alignment wrapText="1"/>
      <protection locked="0"/>
    </xf>
    <xf numFmtId="0" fontId="24" fillId="0" borderId="4" xfId="0" applyFont="1" applyFill="1" applyBorder="1" applyAlignment="1" applyProtection="1">
      <alignment wrapText="1"/>
      <protection locked="0"/>
    </xf>
    <xf numFmtId="0" fontId="24" fillId="3" borderId="4" xfId="0" applyFont="1" applyFill="1" applyBorder="1" applyAlignment="1" applyProtection="1">
      <alignment wrapText="1"/>
      <protection locked="0"/>
    </xf>
    <xf numFmtId="0" fontId="24" fillId="0" borderId="1" xfId="0" applyFont="1" applyFill="1" applyBorder="1" applyAlignment="1" applyProtection="1">
      <alignment wrapText="1"/>
      <protection locked="0"/>
    </xf>
    <xf numFmtId="0" fontId="11" fillId="2" borderId="4" xfId="0" applyFont="1" applyFill="1" applyBorder="1" applyAlignment="1" applyProtection="1">
      <protection locked="0"/>
    </xf>
    <xf numFmtId="0" fontId="11" fillId="2" borderId="44" xfId="0" applyFont="1" applyFill="1" applyBorder="1" applyAlignment="1" applyProtection="1">
      <protection locked="0"/>
    </xf>
    <xf numFmtId="43" fontId="5" fillId="3" borderId="10" xfId="2" applyFont="1" applyFill="1" applyBorder="1" applyProtection="1">
      <protection locked="0"/>
    </xf>
    <xf numFmtId="43" fontId="25" fillId="3" borderId="5" xfId="2" applyFont="1" applyFill="1" applyBorder="1" applyProtection="1">
      <protection locked="0"/>
    </xf>
    <xf numFmtId="43" fontId="24" fillId="0" borderId="10" xfId="2" applyFont="1" applyFill="1" applyBorder="1" applyProtection="1">
      <protection locked="0"/>
    </xf>
    <xf numFmtId="43" fontId="24" fillId="0" borderId="5" xfId="2" applyFont="1" applyFill="1" applyBorder="1" applyProtection="1">
      <protection locked="0"/>
    </xf>
    <xf numFmtId="43" fontId="25" fillId="3" borderId="2" xfId="2" applyFont="1" applyFill="1" applyBorder="1" applyProtection="1">
      <protection locked="0"/>
    </xf>
    <xf numFmtId="43" fontId="25" fillId="3" borderId="1" xfId="2" applyFont="1" applyFill="1" applyBorder="1" applyProtection="1">
      <protection locked="0"/>
    </xf>
    <xf numFmtId="43" fontId="25" fillId="0" borderId="2" xfId="2" applyFont="1" applyFill="1" applyBorder="1" applyProtection="1">
      <protection locked="0"/>
    </xf>
    <xf numFmtId="43" fontId="25" fillId="0" borderId="1" xfId="2" applyFont="1" applyFill="1" applyBorder="1" applyProtection="1">
      <protection locked="0"/>
    </xf>
    <xf numFmtId="43" fontId="24" fillId="0" borderId="2" xfId="2" applyFont="1" applyFill="1" applyBorder="1" applyProtection="1">
      <protection locked="0"/>
    </xf>
    <xf numFmtId="43" fontId="24" fillId="0" borderId="1" xfId="2" applyFont="1" applyFill="1" applyBorder="1" applyProtection="1">
      <protection locked="0"/>
    </xf>
    <xf numFmtId="43" fontId="24" fillId="5" borderId="1" xfId="2" applyFont="1" applyFill="1" applyBorder="1" applyProtection="1">
      <protection locked="0"/>
    </xf>
    <xf numFmtId="43" fontId="24" fillId="3" borderId="2" xfId="2" applyFont="1" applyFill="1" applyBorder="1" applyProtection="1">
      <protection locked="0"/>
    </xf>
    <xf numFmtId="0" fontId="24" fillId="7" borderId="0" xfId="0" applyFont="1" applyFill="1" applyAlignment="1">
      <alignment vertical="center"/>
    </xf>
    <xf numFmtId="0" fontId="27" fillId="2" borderId="0" xfId="0" applyFont="1" applyFill="1" applyBorder="1" applyProtection="1"/>
    <xf numFmtId="0" fontId="27" fillId="2" borderId="1" xfId="0" applyFont="1" applyFill="1" applyBorder="1" applyProtection="1"/>
    <xf numFmtId="0" fontId="25" fillId="2" borderId="0" xfId="0" applyFont="1" applyFill="1" applyBorder="1" applyAlignment="1" applyProtection="1">
      <alignment vertical="center"/>
    </xf>
    <xf numFmtId="0" fontId="25" fillId="2" borderId="1" xfId="0" applyFont="1" applyFill="1" applyBorder="1" applyAlignment="1" applyProtection="1">
      <alignment vertical="center"/>
    </xf>
    <xf numFmtId="0" fontId="24" fillId="0" borderId="0" xfId="0" applyFont="1" applyFill="1" applyBorder="1" applyProtection="1"/>
    <xf numFmtId="0" fontId="24" fillId="0" borderId="1" xfId="0" applyFont="1" applyFill="1" applyBorder="1" applyProtection="1"/>
    <xf numFmtId="0" fontId="25" fillId="2" borderId="0" xfId="0" applyFont="1" applyFill="1" applyBorder="1" applyAlignment="1" applyProtection="1"/>
    <xf numFmtId="0" fontId="25" fillId="2" borderId="1" xfId="0" applyFont="1" applyFill="1" applyBorder="1" applyAlignment="1" applyProtection="1"/>
    <xf numFmtId="43" fontId="24" fillId="7" borderId="6" xfId="2" applyFont="1" applyFill="1" applyBorder="1" applyAlignment="1" applyProtection="1">
      <alignment horizontal="center" vertical="center" wrapText="1"/>
    </xf>
    <xf numFmtId="0" fontId="25" fillId="0" borderId="0" xfId="0" applyFont="1" applyAlignment="1">
      <alignment vertical="center" wrapText="1"/>
    </xf>
    <xf numFmtId="0" fontId="23" fillId="2" borderId="46" xfId="0" applyFont="1" applyFill="1" applyBorder="1" applyAlignment="1">
      <alignment wrapText="1"/>
    </xf>
    <xf numFmtId="0" fontId="0" fillId="0" borderId="22" xfId="0" applyFill="1" applyBorder="1"/>
    <xf numFmtId="0" fontId="2" fillId="0" borderId="46" xfId="0" applyFont="1" applyFill="1" applyBorder="1"/>
    <xf numFmtId="0" fontId="2" fillId="0" borderId="22" xfId="0" applyFont="1" applyFill="1" applyBorder="1" applyAlignment="1">
      <alignment wrapText="1"/>
    </xf>
    <xf numFmtId="0" fontId="25" fillId="0" borderId="49" xfId="0" applyFont="1" applyFill="1" applyBorder="1" applyAlignment="1" applyProtection="1">
      <alignment horizontal="center" wrapText="1"/>
      <protection locked="0"/>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24" fillId="7" borderId="1" xfId="0" applyFont="1" applyFill="1" applyBorder="1" applyAlignment="1" applyProtection="1">
      <alignment horizontal="center" vertical="center" wrapText="1"/>
      <protection locked="0"/>
    </xf>
    <xf numFmtId="0" fontId="4" fillId="9" borderId="6" xfId="0" applyFont="1" applyFill="1" applyBorder="1" applyAlignment="1" applyProtection="1">
      <alignment horizontal="center" wrapText="1"/>
      <protection locked="0"/>
    </xf>
    <xf numFmtId="0" fontId="4" fillId="9" borderId="7" xfId="0" applyFont="1" applyFill="1" applyBorder="1" applyAlignment="1" applyProtection="1">
      <alignment horizontal="center" wrapText="1"/>
      <protection locked="0"/>
    </xf>
    <xf numFmtId="0" fontId="4" fillId="9" borderId="8" xfId="0" applyFont="1" applyFill="1" applyBorder="1" applyAlignment="1" applyProtection="1">
      <alignment horizontal="center" wrapText="1"/>
      <protection locked="0"/>
    </xf>
    <xf numFmtId="43" fontId="24" fillId="2" borderId="2" xfId="2" applyFont="1" applyFill="1" applyBorder="1" applyAlignment="1" applyProtection="1">
      <alignment horizontal="center"/>
      <protection locked="0"/>
    </xf>
    <xf numFmtId="43" fontId="24" fillId="2" borderId="25" xfId="2" applyFont="1" applyFill="1" applyBorder="1" applyAlignment="1" applyProtection="1">
      <alignment horizontal="center"/>
      <protection locked="0"/>
    </xf>
    <xf numFmtId="43" fontId="24" fillId="2" borderId="3" xfId="2" applyFont="1" applyFill="1" applyBorder="1" applyAlignment="1" applyProtection="1">
      <alignment horizontal="center"/>
      <protection locked="0"/>
    </xf>
    <xf numFmtId="0" fontId="2" fillId="2" borderId="46" xfId="0" applyFont="1" applyFill="1" applyBorder="1" applyAlignment="1">
      <alignment horizontal="left" wrapText="1"/>
    </xf>
    <xf numFmtId="0" fontId="2" fillId="2" borderId="47" xfId="0" applyFont="1" applyFill="1" applyBorder="1" applyAlignment="1">
      <alignment horizontal="left" wrapText="1"/>
    </xf>
    <xf numFmtId="0" fontId="2" fillId="2" borderId="0" xfId="0" applyFont="1" applyFill="1" applyBorder="1" applyAlignment="1">
      <alignment horizontal="left" wrapText="1"/>
    </xf>
    <xf numFmtId="0" fontId="0" fillId="2" borderId="0" xfId="0" applyFill="1" applyBorder="1" applyAlignment="1">
      <alignment horizontal="left"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5" fillId="2" borderId="0" xfId="0" applyFont="1" applyFill="1" applyBorder="1" applyAlignment="1">
      <alignment horizontal="left" vertical="top" wrapText="1"/>
    </xf>
    <xf numFmtId="43" fontId="24" fillId="2" borderId="1" xfId="2" applyFont="1" applyFill="1" applyBorder="1" applyAlignment="1" applyProtection="1">
      <alignment horizontal="left"/>
      <protection locked="0"/>
    </xf>
    <xf numFmtId="43" fontId="4" fillId="7" borderId="28" xfId="2" applyFont="1" applyFill="1" applyBorder="1" applyAlignment="1">
      <alignment horizontal="center" vertical="center" wrapText="1"/>
    </xf>
    <xf numFmtId="43" fontId="4" fillId="7" borderId="33" xfId="2"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cellXfs>
  <cellStyles count="6">
    <cellStyle name="Comma" xfId="2" builtinId="3"/>
    <cellStyle name="Comma 2" xfId="3"/>
    <cellStyle name="Hyperlink" xfId="5" builtinId="8"/>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1155700</xdr:colOff>
      <xdr:row>0</xdr:row>
      <xdr:rowOff>0</xdr:rowOff>
    </xdr:from>
    <xdr:to>
      <xdr:col>1</xdr:col>
      <xdr:colOff>6562725</xdr:colOff>
      <xdr:row>4</xdr:row>
      <xdr:rowOff>127000</xdr:rowOff>
    </xdr:to>
    <xdr:pic>
      <xdr:nvPicPr>
        <xdr:cNvPr id="2" name="Picture 5" descr="Z:\COMMUNICATIONS\AWDF LOGO\AWDF Logo GÇô-áColour\AWDF-logo-horizontal-colo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0" y="0"/>
          <a:ext cx="5407025"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1339850</xdr:colOff>
      <xdr:row>0</xdr:row>
      <xdr:rowOff>47625</xdr:rowOff>
    </xdr:from>
    <xdr:to>
      <xdr:col>1</xdr:col>
      <xdr:colOff>1841500</xdr:colOff>
      <xdr:row>2</xdr:row>
      <xdr:rowOff>190500</xdr:rowOff>
    </xdr:to>
    <xdr:pic>
      <xdr:nvPicPr>
        <xdr:cNvPr id="2" name="Picture 4" descr="../Branding/Logo%202.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9850" y="47625"/>
          <a:ext cx="4184650" cy="55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2149476</xdr:colOff>
      <xdr:row>5</xdr:row>
      <xdr:rowOff>22225</xdr:rowOff>
    </xdr:to>
    <xdr:pic>
      <xdr:nvPicPr>
        <xdr:cNvPr id="5" name="Picture 5" descr="Z:\COMMUNICATIONS\AWDF LOGO\AWDF Logo GÇô-áColour\AWDF-logo-horizontal-colour.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349876"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983225</xdr:colOff>
      <xdr:row>0</xdr:row>
      <xdr:rowOff>40968</xdr:rowOff>
    </xdr:from>
    <xdr:to>
      <xdr:col>1</xdr:col>
      <xdr:colOff>1211825</xdr:colOff>
      <xdr:row>2</xdr:row>
      <xdr:rowOff>183843</xdr:rowOff>
    </xdr:to>
    <xdr:pic>
      <xdr:nvPicPr>
        <xdr:cNvPr id="4" name="Picture 4" descr="../Branding/Logo%202.png"/>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3225" y="40968"/>
          <a:ext cx="2594487" cy="552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609600</xdr:colOff>
      <xdr:row>3</xdr:row>
      <xdr:rowOff>144781</xdr:rowOff>
    </xdr:to>
    <xdr:pic>
      <xdr:nvPicPr>
        <xdr:cNvPr id="2" name="Picture 5" descr="Z:\COMMUNICATIONS\AWDF LOGO\AWDF Logo GÇô-áColour\AWDF-logo-horizontal-colour.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6820" y="1"/>
          <a:ext cx="52425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59"/>
  <sheetViews>
    <sheetView topLeftCell="A8" workbookViewId="0"/>
  </sheetViews>
  <sheetFormatPr defaultColWidth="8.81640625" defaultRowHeight="16" x14ac:dyDescent="0.8"/>
  <cols>
    <col min="1" max="1" width="8.81640625" style="426"/>
    <col min="2" max="2" width="115.453125" style="426" customWidth="1"/>
    <col min="3" max="16384" width="8.81640625" style="426"/>
  </cols>
  <sheetData>
    <row r="5" spans="2:5" ht="48.75" customHeight="1" x14ac:dyDescent="0.8"/>
    <row r="6" spans="2:5" x14ac:dyDescent="0.8">
      <c r="B6" s="427" t="s">
        <v>172</v>
      </c>
    </row>
    <row r="7" spans="2:5" x14ac:dyDescent="0.8">
      <c r="B7" s="427" t="s">
        <v>171</v>
      </c>
    </row>
    <row r="8" spans="2:5" ht="16.75" thickBot="1" x14ac:dyDescent="0.95">
      <c r="B8" s="427"/>
    </row>
    <row r="9" spans="2:5" ht="51.75" customHeight="1" thickBot="1" x14ac:dyDescent="0.95">
      <c r="B9" s="519" t="s">
        <v>80</v>
      </c>
      <c r="C9" s="520"/>
      <c r="D9" s="520"/>
      <c r="E9" s="521"/>
    </row>
    <row r="10" spans="2:5" x14ac:dyDescent="0.8">
      <c r="B10" s="427"/>
    </row>
    <row r="11" spans="2:5" x14ac:dyDescent="0.8">
      <c r="B11" s="513" t="s">
        <v>89</v>
      </c>
    </row>
    <row r="12" spans="2:5" x14ac:dyDescent="0.8">
      <c r="B12" s="428" t="s">
        <v>81</v>
      </c>
    </row>
    <row r="13" spans="2:5" x14ac:dyDescent="0.8">
      <c r="B13" s="429" t="s">
        <v>83</v>
      </c>
    </row>
    <row r="14" spans="2:5" x14ac:dyDescent="0.8">
      <c r="B14" s="429" t="s">
        <v>85</v>
      </c>
    </row>
    <row r="15" spans="2:5" x14ac:dyDescent="0.8">
      <c r="B15" s="429" t="s">
        <v>84</v>
      </c>
    </row>
    <row r="16" spans="2:5" x14ac:dyDescent="0.8">
      <c r="B16" s="429" t="s">
        <v>197</v>
      </c>
    </row>
    <row r="17" spans="2:2" x14ac:dyDescent="0.8">
      <c r="B17" s="429" t="s">
        <v>86</v>
      </c>
    </row>
    <row r="18" spans="2:2" x14ac:dyDescent="0.8">
      <c r="B18" s="430" t="s">
        <v>87</v>
      </c>
    </row>
    <row r="19" spans="2:2" x14ac:dyDescent="0.8">
      <c r="B19" s="429" t="s">
        <v>88</v>
      </c>
    </row>
    <row r="20" spans="2:2" x14ac:dyDescent="0.8">
      <c r="B20" s="431"/>
    </row>
    <row r="21" spans="2:2" x14ac:dyDescent="0.8">
      <c r="B21" s="428"/>
    </row>
    <row r="22" spans="2:2" x14ac:dyDescent="0.8">
      <c r="B22" s="432" t="s">
        <v>90</v>
      </c>
    </row>
    <row r="23" spans="2:2" x14ac:dyDescent="0.8">
      <c r="B23" s="503" t="s">
        <v>91</v>
      </c>
    </row>
    <row r="24" spans="2:2" x14ac:dyDescent="0.8">
      <c r="B24" s="433" t="s">
        <v>70</v>
      </c>
    </row>
    <row r="25" spans="2:2" x14ac:dyDescent="0.8">
      <c r="B25" s="433"/>
    </row>
    <row r="26" spans="2:2" x14ac:dyDescent="0.8">
      <c r="B26" s="434" t="s">
        <v>92</v>
      </c>
    </row>
    <row r="27" spans="2:2" ht="32" x14ac:dyDescent="0.8">
      <c r="B27" s="435" t="s">
        <v>71</v>
      </c>
    </row>
    <row r="28" spans="2:2" x14ac:dyDescent="0.8">
      <c r="B28" s="428"/>
    </row>
    <row r="29" spans="2:2" x14ac:dyDescent="0.8">
      <c r="B29" s="434" t="s">
        <v>93</v>
      </c>
    </row>
    <row r="30" spans="2:2" ht="64" x14ac:dyDescent="0.8">
      <c r="B30" s="435" t="s">
        <v>173</v>
      </c>
    </row>
    <row r="31" spans="2:2" ht="32" x14ac:dyDescent="0.8">
      <c r="B31" s="435" t="s">
        <v>72</v>
      </c>
    </row>
    <row r="32" spans="2:2" x14ac:dyDescent="0.8">
      <c r="B32" s="428"/>
    </row>
    <row r="33" spans="2:14" x14ac:dyDescent="0.8">
      <c r="B33" s="428"/>
    </row>
    <row r="34" spans="2:14" s="436" customFormat="1" x14ac:dyDescent="0.8">
      <c r="B34" s="434" t="s">
        <v>94</v>
      </c>
    </row>
    <row r="35" spans="2:14" ht="32" x14ac:dyDescent="0.8">
      <c r="B35" s="435" t="s">
        <v>174</v>
      </c>
    </row>
    <row r="36" spans="2:14" ht="32" x14ac:dyDescent="0.8">
      <c r="B36" s="435" t="s">
        <v>175</v>
      </c>
    </row>
    <row r="37" spans="2:14" x14ac:dyDescent="0.8">
      <c r="B37" s="428"/>
    </row>
    <row r="38" spans="2:14" x14ac:dyDescent="0.8">
      <c r="B38" s="434" t="s">
        <v>95</v>
      </c>
    </row>
    <row r="39" spans="2:14" x14ac:dyDescent="0.8">
      <c r="B39" s="435" t="s">
        <v>176</v>
      </c>
    </row>
    <row r="40" spans="2:14" x14ac:dyDescent="0.8">
      <c r="B40" s="428"/>
    </row>
    <row r="42" spans="2:14" x14ac:dyDescent="0.8">
      <c r="B42" s="434" t="s">
        <v>97</v>
      </c>
    </row>
    <row r="43" spans="2:14" ht="48" x14ac:dyDescent="0.8">
      <c r="B43" s="435" t="s">
        <v>96</v>
      </c>
    </row>
    <row r="44" spans="2:14" x14ac:dyDescent="0.8">
      <c r="B44" s="428"/>
    </row>
    <row r="45" spans="2:14" x14ac:dyDescent="0.8">
      <c r="B45" s="428"/>
    </row>
    <row r="46" spans="2:14" x14ac:dyDescent="0.8">
      <c r="B46" s="428"/>
    </row>
    <row r="47" spans="2:14" x14ac:dyDescent="0.8">
      <c r="B47" s="437" t="s">
        <v>98</v>
      </c>
      <c r="C47" s="437"/>
      <c r="D47" s="437"/>
      <c r="E47" s="437"/>
      <c r="F47" s="437"/>
      <c r="G47" s="437"/>
      <c r="H47" s="437"/>
      <c r="I47" s="437"/>
      <c r="J47" s="437"/>
      <c r="K47" s="437"/>
      <c r="L47" s="437"/>
      <c r="M47" s="437"/>
      <c r="N47" s="437"/>
    </row>
    <row r="48" spans="2:14" x14ac:dyDescent="0.8">
      <c r="B48" s="438" t="s">
        <v>73</v>
      </c>
      <c r="C48" s="437"/>
      <c r="D48" s="437"/>
      <c r="E48" s="437"/>
      <c r="F48" s="437"/>
      <c r="G48" s="437"/>
      <c r="H48" s="437"/>
      <c r="I48" s="437"/>
      <c r="J48" s="437"/>
      <c r="K48" s="437"/>
      <c r="L48" s="437"/>
      <c r="M48" s="437"/>
      <c r="N48" s="437"/>
    </row>
    <row r="49" spans="2:14" x14ac:dyDescent="0.8">
      <c r="B49" s="435" t="s">
        <v>74</v>
      </c>
      <c r="C49" s="437"/>
      <c r="D49" s="437"/>
      <c r="E49" s="437"/>
      <c r="F49" s="437"/>
      <c r="G49" s="437"/>
      <c r="H49" s="437"/>
      <c r="I49" s="437"/>
      <c r="J49" s="437"/>
      <c r="K49" s="437"/>
      <c r="L49" s="437"/>
      <c r="M49" s="437"/>
      <c r="N49" s="437"/>
    </row>
    <row r="50" spans="2:14" x14ac:dyDescent="0.8">
      <c r="B50" s="435" t="s">
        <v>75</v>
      </c>
      <c r="C50" s="437"/>
      <c r="D50" s="437"/>
      <c r="E50" s="437"/>
      <c r="F50" s="437"/>
      <c r="G50" s="437"/>
      <c r="H50" s="437"/>
      <c r="I50" s="437"/>
      <c r="J50" s="437"/>
      <c r="K50" s="437"/>
      <c r="L50" s="437"/>
      <c r="M50" s="437"/>
      <c r="N50" s="437"/>
    </row>
    <row r="51" spans="2:14" x14ac:dyDescent="0.8">
      <c r="B51" s="435" t="s">
        <v>177</v>
      </c>
      <c r="C51" s="437"/>
      <c r="D51" s="437"/>
      <c r="E51" s="437"/>
      <c r="F51" s="437"/>
      <c r="G51" s="437"/>
      <c r="H51" s="437"/>
      <c r="I51" s="437"/>
      <c r="J51" s="437"/>
      <c r="K51" s="437"/>
      <c r="L51" s="437"/>
      <c r="M51" s="437"/>
      <c r="N51" s="437"/>
    </row>
    <row r="52" spans="2:14" x14ac:dyDescent="0.8">
      <c r="B52" s="435" t="s">
        <v>76</v>
      </c>
      <c r="C52" s="437"/>
      <c r="D52" s="437"/>
      <c r="E52" s="437"/>
      <c r="F52" s="437"/>
      <c r="G52" s="437"/>
      <c r="H52" s="437"/>
      <c r="I52" s="437"/>
      <c r="J52" s="437"/>
      <c r="K52" s="437"/>
      <c r="L52" s="437"/>
      <c r="M52" s="437"/>
      <c r="N52" s="437"/>
    </row>
    <row r="53" spans="2:14" x14ac:dyDescent="0.8">
      <c r="B53" s="435" t="s">
        <v>77</v>
      </c>
      <c r="C53" s="437"/>
      <c r="D53" s="437"/>
      <c r="E53" s="437"/>
      <c r="F53" s="437"/>
      <c r="G53" s="437"/>
      <c r="H53" s="437"/>
      <c r="I53" s="437"/>
      <c r="J53" s="437"/>
      <c r="K53" s="437"/>
      <c r="L53" s="437"/>
      <c r="M53" s="437"/>
      <c r="N53" s="437"/>
    </row>
    <row r="54" spans="2:14" x14ac:dyDescent="0.8">
      <c r="B54" s="439"/>
    </row>
    <row r="55" spans="2:14" x14ac:dyDescent="0.8">
      <c r="B55" s="437" t="s">
        <v>99</v>
      </c>
    </row>
    <row r="56" spans="2:14" ht="32" x14ac:dyDescent="0.8">
      <c r="B56" s="435" t="s">
        <v>78</v>
      </c>
    </row>
    <row r="57" spans="2:14" x14ac:dyDescent="0.8">
      <c r="B57" s="435" t="s">
        <v>179</v>
      </c>
    </row>
    <row r="58" spans="2:14" x14ac:dyDescent="0.8">
      <c r="B58" s="435" t="s">
        <v>79</v>
      </c>
    </row>
    <row r="59" spans="2:14" x14ac:dyDescent="0.8">
      <c r="B59" s="439" t="s">
        <v>178</v>
      </c>
    </row>
  </sheetData>
  <mergeCells count="1">
    <mergeCell ref="B9:E9"/>
  </mergeCells>
  <hyperlinks>
    <hyperlink ref="B18" r:id="rId1" display="http://www.xe.com/"/>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4"/>
  <sheetViews>
    <sheetView showGridLines="0" tabSelected="1" view="pageBreakPreview" zoomScaleNormal="100" zoomScaleSheetLayoutView="100" workbookViewId="0">
      <selection activeCell="D17" sqref="D17"/>
    </sheetView>
  </sheetViews>
  <sheetFormatPr defaultColWidth="9.1796875" defaultRowHeight="16" x14ac:dyDescent="0.8"/>
  <cols>
    <col min="1" max="1" width="55.1796875" style="404" customWidth="1"/>
    <col min="2" max="2" width="24.7265625" style="405" customWidth="1"/>
    <col min="3" max="3" width="24" style="335" customWidth="1"/>
    <col min="4" max="4" width="22.54296875" style="335" customWidth="1"/>
    <col min="5" max="5" width="60.1796875" style="335" customWidth="1"/>
    <col min="6" max="16384" width="9.1796875" style="336"/>
  </cols>
  <sheetData>
    <row r="1" spans="1:32" x14ac:dyDescent="0.8">
      <c r="A1" s="441"/>
      <c r="B1" s="449"/>
      <c r="C1" s="334"/>
      <c r="D1" s="334"/>
      <c r="E1" s="463"/>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row>
    <row r="2" spans="1:32" x14ac:dyDescent="0.8">
      <c r="A2" s="443"/>
      <c r="B2" s="334"/>
      <c r="C2" s="334"/>
      <c r="D2" s="334"/>
      <c r="E2" s="463"/>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row>
    <row r="3" spans="1:32" x14ac:dyDescent="0.8">
      <c r="A3" s="443"/>
      <c r="B3" s="334"/>
      <c r="C3" s="334"/>
      <c r="D3" s="334"/>
      <c r="E3" s="463"/>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row>
    <row r="4" spans="1:32" ht="16.75" thickBot="1" x14ac:dyDescent="0.95">
      <c r="A4" s="443"/>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row>
    <row r="5" spans="1:32" ht="30" customHeight="1" thickBot="1" x14ac:dyDescent="0.95">
      <c r="A5" s="523" t="s">
        <v>100</v>
      </c>
      <c r="B5" s="524"/>
      <c r="C5" s="524"/>
      <c r="D5" s="524"/>
      <c r="E5" s="525"/>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row>
    <row r="6" spans="1:32" x14ac:dyDescent="0.8">
      <c r="A6" s="443"/>
      <c r="B6" s="334"/>
      <c r="C6" s="334"/>
      <c r="D6" s="334"/>
      <c r="E6" s="463"/>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row>
    <row r="7" spans="1:32" ht="15" customHeight="1" x14ac:dyDescent="0.8">
      <c r="A7" s="445" t="s">
        <v>82</v>
      </c>
      <c r="B7" s="526"/>
      <c r="C7" s="527"/>
      <c r="D7" s="527"/>
      <c r="E7" s="528"/>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row>
    <row r="8" spans="1:32" ht="15" customHeight="1" x14ac:dyDescent="0.8">
      <c r="A8" s="445" t="s">
        <v>102</v>
      </c>
      <c r="B8" s="456"/>
      <c r="C8" s="456"/>
      <c r="D8" s="456"/>
      <c r="E8" s="338"/>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row>
    <row r="9" spans="1:32" ht="15" customHeight="1" x14ac:dyDescent="0.8">
      <c r="A9" s="445" t="s">
        <v>101</v>
      </c>
      <c r="B9" s="526"/>
      <c r="C9" s="527"/>
      <c r="D9" s="527"/>
      <c r="E9" s="528"/>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row>
    <row r="10" spans="1:32" ht="15" customHeight="1" x14ac:dyDescent="0.8">
      <c r="A10" s="445" t="s">
        <v>180</v>
      </c>
      <c r="B10" s="456"/>
      <c r="C10" s="456"/>
      <c r="D10" s="456"/>
      <c r="E10" s="338"/>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row>
    <row r="11" spans="1:32" ht="15" customHeight="1" x14ac:dyDescent="0.8">
      <c r="A11" s="445" t="s">
        <v>169</v>
      </c>
      <c r="B11" s="456"/>
      <c r="C11" s="456"/>
      <c r="D11" s="456"/>
      <c r="E11" s="338"/>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row>
    <row r="12" spans="1:32" ht="15" customHeight="1" x14ac:dyDescent="0.8">
      <c r="A12" s="445" t="s">
        <v>198</v>
      </c>
      <c r="B12" s="457"/>
      <c r="C12" s="457"/>
      <c r="D12" s="457"/>
      <c r="E12" s="339"/>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row>
    <row r="13" spans="1:32" ht="15" customHeight="1" x14ac:dyDescent="0.8">
      <c r="A13" s="445" t="s">
        <v>187</v>
      </c>
      <c r="B13" s="457"/>
      <c r="C13" s="457"/>
      <c r="D13" s="457"/>
      <c r="E13" s="339"/>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row>
    <row r="14" spans="1:32" ht="15" customHeight="1" x14ac:dyDescent="0.8">
      <c r="A14" s="489" t="s">
        <v>103</v>
      </c>
      <c r="B14" s="457"/>
      <c r="C14" s="457"/>
      <c r="D14" s="457"/>
      <c r="E14" s="339"/>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row>
    <row r="15" spans="1:32" ht="15" customHeight="1" x14ac:dyDescent="0.8">
      <c r="A15" s="490"/>
      <c r="B15" s="337"/>
      <c r="C15" s="337"/>
      <c r="D15" s="337"/>
      <c r="E15" s="46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row>
    <row r="16" spans="1:32" ht="15" customHeight="1" x14ac:dyDescent="0.8">
      <c r="A16" s="490"/>
      <c r="B16" s="337"/>
      <c r="C16" s="337"/>
      <c r="D16" s="337"/>
      <c r="E16" s="46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row>
    <row r="17" spans="1:32" ht="15" customHeight="1" thickBot="1" x14ac:dyDescent="0.95">
      <c r="A17" s="490"/>
      <c r="B17" s="337"/>
      <c r="C17" s="337"/>
      <c r="D17" s="337"/>
      <c r="E17" s="337"/>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row>
    <row r="18" spans="1:32" ht="15" customHeight="1" thickBot="1" x14ac:dyDescent="0.95">
      <c r="A18" s="480" t="s">
        <v>199</v>
      </c>
      <c r="B18" s="481"/>
      <c r="C18" s="481"/>
      <c r="D18" s="481"/>
      <c r="E18" s="482"/>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row>
    <row r="19" spans="1:32" s="346" customFormat="1" ht="65.25" customHeight="1" thickBot="1" x14ac:dyDescent="0.95">
      <c r="A19" s="440" t="s">
        <v>104</v>
      </c>
      <c r="B19" s="458" t="s">
        <v>105</v>
      </c>
      <c r="C19" s="458" t="s">
        <v>106</v>
      </c>
      <c r="D19" s="512" t="s">
        <v>203</v>
      </c>
      <c r="E19" s="465" t="s">
        <v>107</v>
      </c>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row>
    <row r="20" spans="1:32" s="350" customFormat="1" x14ac:dyDescent="0.8">
      <c r="A20" s="471" t="s">
        <v>118</v>
      </c>
      <c r="B20" s="491"/>
      <c r="C20" s="491"/>
      <c r="D20" s="472"/>
      <c r="E20" s="492"/>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row>
    <row r="21" spans="1:32" s="350" customFormat="1" x14ac:dyDescent="0.8">
      <c r="A21" s="484"/>
      <c r="B21" s="493"/>
      <c r="C21" s="493"/>
      <c r="D21" s="475">
        <f>B21+C21</f>
        <v>0</v>
      </c>
      <c r="E21" s="494"/>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row>
    <row r="22" spans="1:32" s="350" customFormat="1" x14ac:dyDescent="0.8">
      <c r="A22" s="484"/>
      <c r="B22" s="493"/>
      <c r="C22" s="493"/>
      <c r="D22" s="475">
        <f>B22+C22</f>
        <v>0</v>
      </c>
      <c r="E22" s="494"/>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row>
    <row r="23" spans="1:32" s="350" customFormat="1" x14ac:dyDescent="0.8">
      <c r="A23" s="484"/>
      <c r="B23" s="493"/>
      <c r="C23" s="493"/>
      <c r="D23" s="475">
        <f t="shared" ref="D23:D29" si="0">B23+C23</f>
        <v>0</v>
      </c>
      <c r="E23" s="494"/>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row>
    <row r="24" spans="1:32" s="350" customFormat="1" x14ac:dyDescent="0.8">
      <c r="A24" s="484"/>
      <c r="B24" s="493"/>
      <c r="C24" s="493"/>
      <c r="D24" s="475">
        <f t="shared" si="0"/>
        <v>0</v>
      </c>
      <c r="E24" s="494"/>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row>
    <row r="25" spans="1:32" s="350" customFormat="1" x14ac:dyDescent="0.8">
      <c r="A25" s="484"/>
      <c r="B25" s="493"/>
      <c r="C25" s="493"/>
      <c r="D25" s="475">
        <f t="shared" si="0"/>
        <v>0</v>
      </c>
      <c r="E25" s="494"/>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row>
    <row r="26" spans="1:32" s="350" customFormat="1" x14ac:dyDescent="0.8">
      <c r="A26" s="484"/>
      <c r="B26" s="493"/>
      <c r="C26" s="493"/>
      <c r="D26" s="475">
        <f t="shared" si="0"/>
        <v>0</v>
      </c>
      <c r="E26" s="494"/>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row>
    <row r="27" spans="1:32" s="350" customFormat="1" x14ac:dyDescent="0.8">
      <c r="A27" s="484"/>
      <c r="B27" s="493"/>
      <c r="C27" s="493"/>
      <c r="D27" s="475">
        <f t="shared" si="0"/>
        <v>0</v>
      </c>
      <c r="E27" s="494"/>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row>
    <row r="28" spans="1:32" s="350" customFormat="1" x14ac:dyDescent="0.8">
      <c r="A28" s="484"/>
      <c r="B28" s="493"/>
      <c r="C28" s="493"/>
      <c r="D28" s="475">
        <f t="shared" si="0"/>
        <v>0</v>
      </c>
      <c r="E28" s="494"/>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row>
    <row r="29" spans="1:32" s="350" customFormat="1" x14ac:dyDescent="0.8">
      <c r="A29" s="484"/>
      <c r="B29" s="493"/>
      <c r="C29" s="493"/>
      <c r="D29" s="475">
        <f t="shared" si="0"/>
        <v>0</v>
      </c>
      <c r="E29" s="494"/>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row>
    <row r="30" spans="1:32" s="505" customFormat="1" x14ac:dyDescent="0.8">
      <c r="A30" s="259" t="s">
        <v>134</v>
      </c>
      <c r="B30" s="467">
        <f>SUM(B21:B29)</f>
        <v>0</v>
      </c>
      <c r="C30" s="467">
        <f>SUM(C21:C29)</f>
        <v>0</v>
      </c>
      <c r="D30" s="467">
        <f>SUM(D21:D29)</f>
        <v>0</v>
      </c>
      <c r="E30" s="468"/>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row>
    <row r="31" spans="1:32" s="354" customFormat="1" x14ac:dyDescent="0.8">
      <c r="A31" s="473" t="s">
        <v>119</v>
      </c>
      <c r="B31" s="495"/>
      <c r="C31" s="495"/>
      <c r="D31" s="474"/>
      <c r="E31" s="496"/>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row>
    <row r="32" spans="1:32" s="354" customFormat="1" x14ac:dyDescent="0.8">
      <c r="A32" s="485"/>
      <c r="B32" s="497"/>
      <c r="C32" s="497"/>
      <c r="D32" s="475">
        <f>B32+C32</f>
        <v>0</v>
      </c>
      <c r="E32" s="498"/>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row>
    <row r="33" spans="1:32" s="354" customFormat="1" x14ac:dyDescent="0.8">
      <c r="A33" s="486"/>
      <c r="B33" s="499"/>
      <c r="C33" s="499"/>
      <c r="D33" s="475">
        <f t="shared" ref="D33:D41" si="1">B33+C33</f>
        <v>0</v>
      </c>
      <c r="E33" s="500"/>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row>
    <row r="34" spans="1:32" s="354" customFormat="1" x14ac:dyDescent="0.8">
      <c r="A34" s="486"/>
      <c r="B34" s="499"/>
      <c r="C34" s="499"/>
      <c r="D34" s="475">
        <f t="shared" si="1"/>
        <v>0</v>
      </c>
      <c r="E34" s="500"/>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row>
    <row r="35" spans="1:32" s="354" customFormat="1" x14ac:dyDescent="0.8">
      <c r="A35" s="486"/>
      <c r="B35" s="499"/>
      <c r="C35" s="499"/>
      <c r="D35" s="475">
        <f t="shared" si="1"/>
        <v>0</v>
      </c>
      <c r="E35" s="500"/>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row>
    <row r="36" spans="1:32" s="354" customFormat="1" x14ac:dyDescent="0.8">
      <c r="A36" s="486"/>
      <c r="B36" s="499"/>
      <c r="C36" s="499"/>
      <c r="D36" s="475">
        <f t="shared" si="1"/>
        <v>0</v>
      </c>
      <c r="E36" s="500"/>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row>
    <row r="37" spans="1:32" s="354" customFormat="1" x14ac:dyDescent="0.8">
      <c r="A37" s="486"/>
      <c r="B37" s="499"/>
      <c r="C37" s="499"/>
      <c r="D37" s="475">
        <f t="shared" si="1"/>
        <v>0</v>
      </c>
      <c r="E37" s="500"/>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row>
    <row r="38" spans="1:32" s="354" customFormat="1" x14ac:dyDescent="0.8">
      <c r="A38" s="486"/>
      <c r="B38" s="499"/>
      <c r="C38" s="499"/>
      <c r="D38" s="475">
        <f t="shared" si="1"/>
        <v>0</v>
      </c>
      <c r="E38" s="500"/>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1:32" s="354" customFormat="1" x14ac:dyDescent="0.8">
      <c r="A39" s="486"/>
      <c r="B39" s="499"/>
      <c r="C39" s="499"/>
      <c r="D39" s="475">
        <f t="shared" si="1"/>
        <v>0</v>
      </c>
      <c r="E39" s="500"/>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row>
    <row r="40" spans="1:32" s="354" customFormat="1" x14ac:dyDescent="0.8">
      <c r="A40" s="486"/>
      <c r="B40" s="499"/>
      <c r="C40" s="499"/>
      <c r="D40" s="475">
        <f t="shared" si="1"/>
        <v>0</v>
      </c>
      <c r="E40" s="500"/>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row>
    <row r="41" spans="1:32" s="354" customFormat="1" x14ac:dyDescent="0.8">
      <c r="A41" s="486"/>
      <c r="B41" s="476"/>
      <c r="C41" s="499"/>
      <c r="D41" s="475">
        <f t="shared" si="1"/>
        <v>0</v>
      </c>
      <c r="E41" s="500"/>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row>
    <row r="42" spans="1:32" s="507" customFormat="1" x14ac:dyDescent="0.8">
      <c r="A42" s="259" t="s">
        <v>134</v>
      </c>
      <c r="B42" s="469">
        <f>SUM(B32:B41)</f>
        <v>0</v>
      </c>
      <c r="C42" s="469">
        <f t="shared" ref="C42:D42" si="2">SUM(C32:C41)</f>
        <v>0</v>
      </c>
      <c r="D42" s="469">
        <f t="shared" si="2"/>
        <v>0</v>
      </c>
      <c r="E42" s="470"/>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row>
    <row r="43" spans="1:32" s="346" customFormat="1" x14ac:dyDescent="0.8">
      <c r="A43" s="473" t="s">
        <v>202</v>
      </c>
      <c r="B43" s="502"/>
      <c r="C43" s="502"/>
      <c r="D43" s="459"/>
      <c r="E43" s="351"/>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row>
    <row r="44" spans="1:32" s="346" customFormat="1" x14ac:dyDescent="0.8">
      <c r="A44" s="486"/>
      <c r="B44" s="499"/>
      <c r="C44" s="499"/>
      <c r="D44" s="475">
        <f>B44+C44</f>
        <v>0</v>
      </c>
      <c r="E44" s="500"/>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row>
    <row r="45" spans="1:32" s="346" customFormat="1" x14ac:dyDescent="0.8">
      <c r="A45" s="486"/>
      <c r="B45" s="499"/>
      <c r="C45" s="499"/>
      <c r="D45" s="475">
        <f t="shared" ref="D45:D49" si="3">B45+C45</f>
        <v>0</v>
      </c>
      <c r="E45" s="500"/>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row>
    <row r="46" spans="1:32" s="346" customFormat="1" x14ac:dyDescent="0.8">
      <c r="A46" s="486"/>
      <c r="B46" s="499"/>
      <c r="C46" s="499"/>
      <c r="D46" s="475">
        <f t="shared" si="3"/>
        <v>0</v>
      </c>
      <c r="E46" s="500"/>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row>
    <row r="47" spans="1:32" s="346" customFormat="1" x14ac:dyDescent="0.8">
      <c r="A47" s="486"/>
      <c r="B47" s="499"/>
      <c r="C47" s="499"/>
      <c r="D47" s="475">
        <f t="shared" si="3"/>
        <v>0</v>
      </c>
      <c r="E47" s="500"/>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row>
    <row r="48" spans="1:32" s="346" customFormat="1" x14ac:dyDescent="0.8">
      <c r="A48" s="486"/>
      <c r="B48" s="499"/>
      <c r="C48" s="499"/>
      <c r="D48" s="475">
        <f t="shared" si="3"/>
        <v>0</v>
      </c>
      <c r="E48" s="500"/>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row>
    <row r="49" spans="1:32" s="346" customFormat="1" x14ac:dyDescent="0.8">
      <c r="A49" s="487"/>
      <c r="B49" s="502"/>
      <c r="C49" s="502"/>
      <c r="D49" s="475">
        <f t="shared" si="3"/>
        <v>0</v>
      </c>
      <c r="E49" s="351"/>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row>
    <row r="50" spans="1:32" s="509" customFormat="1" x14ac:dyDescent="0.8">
      <c r="A50" s="259" t="s">
        <v>134</v>
      </c>
      <c r="B50" s="469">
        <f>SUM(B44:B48)</f>
        <v>0</v>
      </c>
      <c r="C50" s="469">
        <f t="shared" ref="C50:D50" si="4">SUM(C44:C48)</f>
        <v>0</v>
      </c>
      <c r="D50" s="469">
        <f t="shared" si="4"/>
        <v>0</v>
      </c>
      <c r="E50" s="470"/>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row>
    <row r="51" spans="1:32" s="346" customFormat="1" x14ac:dyDescent="0.8">
      <c r="A51" s="473" t="s">
        <v>122</v>
      </c>
      <c r="B51" s="502"/>
      <c r="C51" s="502"/>
      <c r="D51" s="459"/>
      <c r="E51" s="351"/>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row>
    <row r="52" spans="1:32" s="346" customFormat="1" x14ac:dyDescent="0.8">
      <c r="A52" s="486"/>
      <c r="B52" s="499"/>
      <c r="C52" s="499"/>
      <c r="D52" s="475">
        <f>B52+C52</f>
        <v>0</v>
      </c>
      <c r="E52" s="500"/>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row>
    <row r="53" spans="1:32" s="346" customFormat="1" x14ac:dyDescent="0.8">
      <c r="A53" s="486"/>
      <c r="B53" s="499"/>
      <c r="C53" s="499"/>
      <c r="D53" s="475">
        <f t="shared" ref="D53:D56" si="5">B53+C53</f>
        <v>0</v>
      </c>
      <c r="E53" s="500"/>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row>
    <row r="54" spans="1:32" s="346" customFormat="1" x14ac:dyDescent="0.8">
      <c r="A54" s="486"/>
      <c r="B54" s="499"/>
      <c r="C54" s="499"/>
      <c r="D54" s="475">
        <f t="shared" si="5"/>
        <v>0</v>
      </c>
      <c r="E54" s="500"/>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row>
    <row r="55" spans="1:32" s="346" customFormat="1" x14ac:dyDescent="0.8">
      <c r="A55" s="486"/>
      <c r="B55" s="499"/>
      <c r="C55" s="499"/>
      <c r="D55" s="475">
        <f t="shared" si="5"/>
        <v>0</v>
      </c>
      <c r="E55" s="500"/>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row>
    <row r="56" spans="1:32" s="346" customFormat="1" x14ac:dyDescent="0.8">
      <c r="A56" s="486"/>
      <c r="B56" s="499"/>
      <c r="C56" s="499"/>
      <c r="D56" s="475">
        <f t="shared" si="5"/>
        <v>0</v>
      </c>
      <c r="E56" s="500"/>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row>
    <row r="57" spans="1:32" s="509" customFormat="1" x14ac:dyDescent="0.8">
      <c r="A57" s="259" t="s">
        <v>134</v>
      </c>
      <c r="B57" s="469">
        <f>SUM(B52:B56)</f>
        <v>0</v>
      </c>
      <c r="C57" s="469">
        <f t="shared" ref="C57:D57" si="6">SUM(C52:C56)</f>
        <v>0</v>
      </c>
      <c r="D57" s="469">
        <f t="shared" si="6"/>
        <v>0</v>
      </c>
      <c r="E57" s="470"/>
      <c r="F57" s="508"/>
      <c r="G57" s="508"/>
      <c r="H57" s="508"/>
      <c r="I57" s="508"/>
      <c r="J57" s="508"/>
      <c r="K57" s="508"/>
      <c r="L57" s="508"/>
      <c r="M57" s="508"/>
      <c r="N57" s="508"/>
      <c r="O57" s="508"/>
      <c r="P57" s="508"/>
      <c r="Q57" s="508"/>
      <c r="R57" s="508"/>
      <c r="S57" s="508"/>
      <c r="T57" s="508"/>
      <c r="U57" s="508"/>
      <c r="V57" s="508"/>
      <c r="W57" s="508"/>
      <c r="X57" s="508"/>
      <c r="Y57" s="508"/>
      <c r="Z57" s="508"/>
      <c r="AA57" s="508"/>
      <c r="AB57" s="508"/>
      <c r="AC57" s="508"/>
      <c r="AD57" s="508"/>
      <c r="AE57" s="508"/>
      <c r="AF57" s="508"/>
    </row>
    <row r="58" spans="1:32" s="346" customFormat="1" x14ac:dyDescent="0.8">
      <c r="A58" s="473" t="s">
        <v>123</v>
      </c>
      <c r="B58" s="502"/>
      <c r="C58" s="502"/>
      <c r="D58" s="459"/>
      <c r="E58" s="351"/>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row>
    <row r="59" spans="1:32" s="346" customFormat="1" x14ac:dyDescent="0.8">
      <c r="A59" s="488"/>
      <c r="B59" s="500"/>
      <c r="C59" s="500"/>
      <c r="D59" s="475">
        <f>B59+C59</f>
        <v>0</v>
      </c>
      <c r="E59" s="500"/>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row>
    <row r="60" spans="1:32" s="346" customFormat="1" x14ac:dyDescent="0.8">
      <c r="A60" s="488"/>
      <c r="B60" s="500"/>
      <c r="C60" s="500"/>
      <c r="D60" s="475">
        <f t="shared" ref="D60:D63" si="7">B60+C60</f>
        <v>0</v>
      </c>
      <c r="E60" s="500"/>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row>
    <row r="61" spans="1:32" s="346" customFormat="1" x14ac:dyDescent="0.8">
      <c r="A61" s="488"/>
      <c r="B61" s="500"/>
      <c r="C61" s="500"/>
      <c r="D61" s="475">
        <f t="shared" si="7"/>
        <v>0</v>
      </c>
      <c r="E61" s="500"/>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row>
    <row r="62" spans="1:32" s="346" customFormat="1" x14ac:dyDescent="0.8">
      <c r="A62" s="488"/>
      <c r="B62" s="500"/>
      <c r="C62" s="500"/>
      <c r="D62" s="475">
        <f t="shared" si="7"/>
        <v>0</v>
      </c>
      <c r="E62" s="500"/>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row>
    <row r="63" spans="1:32" s="346" customFormat="1" x14ac:dyDescent="0.8">
      <c r="A63" s="488"/>
      <c r="B63" s="500"/>
      <c r="C63" s="500"/>
      <c r="D63" s="475">
        <f t="shared" si="7"/>
        <v>0</v>
      </c>
      <c r="E63" s="500"/>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row>
    <row r="64" spans="1:32" s="346" customFormat="1" x14ac:dyDescent="0.8">
      <c r="A64" s="488"/>
      <c r="B64" s="500"/>
      <c r="C64" s="500"/>
      <c r="D64" s="477"/>
      <c r="E64" s="500"/>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row>
    <row r="65" spans="1:32" s="509" customFormat="1" x14ac:dyDescent="0.8">
      <c r="A65" s="259" t="s">
        <v>134</v>
      </c>
      <c r="B65" s="470">
        <f>SUM(B59:B64)</f>
        <v>0</v>
      </c>
      <c r="C65" s="470">
        <f t="shared" ref="C65:D65" si="8">SUM(C59:C64)</f>
        <v>0</v>
      </c>
      <c r="D65" s="470">
        <f t="shared" si="8"/>
        <v>0</v>
      </c>
      <c r="E65" s="470"/>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row>
    <row r="66" spans="1:32" s="346" customFormat="1" x14ac:dyDescent="0.8">
      <c r="A66" s="479"/>
      <c r="B66" s="501"/>
      <c r="C66" s="501"/>
      <c r="D66" s="470"/>
      <c r="E66" s="501"/>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row>
    <row r="67" spans="1:32" s="511" customFormat="1" ht="16.75" thickBot="1" x14ac:dyDescent="0.95">
      <c r="A67" s="478" t="s">
        <v>201</v>
      </c>
      <c r="B67" s="460">
        <f>B30+B42+B50+B57+B65</f>
        <v>0</v>
      </c>
      <c r="C67" s="460">
        <f t="shared" ref="C67:D67" si="9">C30+C42+C50+C57+C65</f>
        <v>0</v>
      </c>
      <c r="D67" s="460">
        <f t="shared" si="9"/>
        <v>0</v>
      </c>
      <c r="E67" s="466"/>
      <c r="F67" s="510"/>
      <c r="G67" s="510"/>
      <c r="H67" s="510"/>
      <c r="I67" s="510"/>
      <c r="J67" s="510"/>
      <c r="K67" s="510"/>
      <c r="L67" s="510"/>
      <c r="M67" s="510"/>
      <c r="N67" s="510"/>
      <c r="O67" s="510"/>
      <c r="P67" s="510"/>
      <c r="Q67" s="510"/>
      <c r="R67" s="510"/>
      <c r="S67" s="510"/>
      <c r="T67" s="510"/>
      <c r="U67" s="510"/>
      <c r="V67" s="510"/>
      <c r="W67" s="510"/>
      <c r="X67" s="510"/>
      <c r="Y67" s="510"/>
      <c r="Z67" s="510"/>
      <c r="AA67" s="510"/>
      <c r="AB67" s="510"/>
      <c r="AC67" s="510"/>
      <c r="AD67" s="510"/>
      <c r="AE67" s="510"/>
      <c r="AF67" s="510"/>
    </row>
    <row r="68" spans="1:32" s="376" customFormat="1" x14ac:dyDescent="0.8">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row>
    <row r="69" spans="1:32" s="376" customFormat="1" x14ac:dyDescent="0.8">
      <c r="A69" s="386"/>
      <c r="B69" s="387"/>
      <c r="C69" s="387"/>
      <c r="D69" s="387"/>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row>
    <row r="70" spans="1:32" s="376" customFormat="1" x14ac:dyDescent="0.8">
      <c r="A70" s="386"/>
      <c r="B70" s="387"/>
      <c r="C70" s="387"/>
      <c r="D70" s="387"/>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row>
    <row r="71" spans="1:32" s="376" customFormat="1" x14ac:dyDescent="0.8">
      <c r="A71" s="483" t="s">
        <v>109</v>
      </c>
      <c r="B71" s="522"/>
      <c r="C71" s="522"/>
      <c r="D71" s="522"/>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row>
    <row r="72" spans="1:32" s="376" customFormat="1" x14ac:dyDescent="0.8">
      <c r="A72" s="483" t="s">
        <v>108</v>
      </c>
      <c r="B72" s="522"/>
      <c r="C72" s="522"/>
      <c r="D72" s="522"/>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row>
    <row r="73" spans="1:32" s="376" customFormat="1" ht="15.75" customHeight="1" x14ac:dyDescent="0.8">
      <c r="A73" s="483" t="s">
        <v>112</v>
      </c>
      <c r="B73" s="522"/>
      <c r="C73" s="522"/>
      <c r="D73" s="522"/>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row>
    <row r="74" spans="1:32" s="376" customFormat="1" ht="15.75" customHeight="1" x14ac:dyDescent="0.8">
      <c r="A74" s="483" t="s">
        <v>111</v>
      </c>
      <c r="B74" s="522"/>
      <c r="C74" s="522"/>
      <c r="D74" s="522"/>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row>
    <row r="75" spans="1:32" s="376" customFormat="1" ht="15.75" customHeight="1" x14ac:dyDescent="0.8">
      <c r="A75" s="483" t="s">
        <v>110</v>
      </c>
      <c r="B75" s="522"/>
      <c r="C75" s="522"/>
      <c r="D75" s="522"/>
      <c r="E75" s="374"/>
      <c r="F75" s="374"/>
      <c r="G75" s="374"/>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row>
    <row r="76" spans="1:32" s="346" customFormat="1" x14ac:dyDescent="0.8">
      <c r="A76" s="387"/>
      <c r="B76" s="387"/>
      <c r="C76" s="387"/>
      <c r="D76" s="38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row>
    <row r="77" spans="1:32" s="346" customFormat="1" x14ac:dyDescent="0.8">
      <c r="A77" s="398"/>
      <c r="B77" s="399"/>
      <c r="C77" s="399"/>
      <c r="D77" s="399"/>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row>
    <row r="78" spans="1:32" s="346" customFormat="1" x14ac:dyDescent="0.8">
      <c r="A78" s="398"/>
      <c r="B78" s="399"/>
      <c r="C78" s="399"/>
      <c r="D78" s="399"/>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row>
    <row r="79" spans="1:32" s="346" customFormat="1" x14ac:dyDescent="0.8">
      <c r="A79" s="398"/>
      <c r="B79" s="399"/>
      <c r="C79" s="399"/>
      <c r="D79" s="399"/>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row>
    <row r="80" spans="1:32" s="346" customFormat="1" x14ac:dyDescent="0.8">
      <c r="A80" s="398"/>
      <c r="B80" s="399"/>
      <c r="C80" s="399"/>
      <c r="D80" s="399"/>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row>
    <row r="81" spans="1:32" s="346" customFormat="1" x14ac:dyDescent="0.8">
      <c r="A81" s="398"/>
      <c r="B81" s="399"/>
      <c r="C81" s="399"/>
      <c r="D81" s="399"/>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row>
    <row r="82" spans="1:32" s="382" customFormat="1" x14ac:dyDescent="0.8">
      <c r="A82" s="352"/>
      <c r="B82" s="400"/>
      <c r="C82" s="400"/>
      <c r="D82" s="400"/>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row>
    <row r="83" spans="1:32" s="354" customFormat="1" x14ac:dyDescent="0.6">
      <c r="A83" s="352"/>
      <c r="B83" s="352"/>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row>
    <row r="84" spans="1:32" s="354" customFormat="1" x14ac:dyDescent="0.8">
      <c r="A84" s="356"/>
      <c r="B84" s="356"/>
      <c r="C84" s="356"/>
      <c r="D84" s="356"/>
      <c r="E84" s="352"/>
      <c r="F84" s="352"/>
      <c r="G84" s="352"/>
      <c r="H84" s="352"/>
      <c r="I84" s="352"/>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row>
    <row r="85" spans="1:32" s="358" customFormat="1" x14ac:dyDescent="0.8">
      <c r="A85" s="352"/>
      <c r="B85" s="352"/>
      <c r="C85" s="352"/>
      <c r="D85" s="352"/>
      <c r="E85" s="356"/>
      <c r="F85" s="356"/>
      <c r="G85" s="356"/>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row>
    <row r="86" spans="1:32" s="354" customFormat="1" x14ac:dyDescent="0.8">
      <c r="A86" s="327"/>
      <c r="B86" s="327"/>
      <c r="C86" s="327"/>
      <c r="D86" s="327"/>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row>
    <row r="87" spans="1:32" s="346" customFormat="1" x14ac:dyDescent="0.8">
      <c r="A87" s="327"/>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row>
    <row r="88" spans="1:32" s="346" customFormat="1" x14ac:dyDescent="0.8">
      <c r="A88" s="327"/>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row>
    <row r="89" spans="1:32" s="346" customFormat="1" x14ac:dyDescent="0.8">
      <c r="A89" s="374"/>
      <c r="B89" s="374"/>
      <c r="C89" s="374"/>
      <c r="D89" s="374"/>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c r="AE89" s="327"/>
      <c r="AF89" s="327"/>
    </row>
    <row r="90" spans="1:32" s="376" customFormat="1" x14ac:dyDescent="0.8">
      <c r="A90" s="352"/>
      <c r="B90" s="352"/>
      <c r="C90" s="352"/>
      <c r="D90" s="352"/>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74"/>
      <c r="AE90" s="374"/>
      <c r="AF90" s="374"/>
    </row>
    <row r="91" spans="1:32" s="376" customFormat="1" x14ac:dyDescent="0.8">
      <c r="A91" s="356"/>
      <c r="B91" s="356"/>
      <c r="C91" s="356"/>
      <c r="D91" s="356"/>
      <c r="E91" s="374"/>
      <c r="F91" s="374"/>
      <c r="G91" s="374"/>
      <c r="H91" s="374"/>
      <c r="I91" s="374"/>
      <c r="J91" s="374"/>
      <c r="K91" s="374"/>
      <c r="L91" s="374"/>
      <c r="M91" s="374"/>
      <c r="N91" s="374"/>
      <c r="O91" s="374"/>
      <c r="P91" s="374"/>
      <c r="Q91" s="374"/>
      <c r="R91" s="374"/>
      <c r="S91" s="374"/>
      <c r="T91" s="374"/>
      <c r="U91" s="374"/>
      <c r="V91" s="374"/>
      <c r="W91" s="374"/>
      <c r="X91" s="374"/>
      <c r="Y91" s="374"/>
      <c r="Z91" s="374"/>
      <c r="AA91" s="374"/>
      <c r="AB91" s="374"/>
      <c r="AC91" s="374"/>
      <c r="AD91" s="374"/>
      <c r="AE91" s="374"/>
      <c r="AF91" s="374"/>
    </row>
    <row r="92" spans="1:32" s="376" customFormat="1" x14ac:dyDescent="0.8">
      <c r="A92" s="352"/>
      <c r="B92" s="352"/>
      <c r="C92" s="352"/>
      <c r="D92" s="352"/>
      <c r="E92" s="374"/>
      <c r="F92" s="374"/>
      <c r="G92" s="374"/>
      <c r="H92" s="374"/>
      <c r="I92" s="374"/>
      <c r="J92" s="374"/>
      <c r="K92" s="374"/>
      <c r="L92" s="374"/>
      <c r="M92" s="374"/>
      <c r="N92" s="374"/>
      <c r="O92" s="374"/>
      <c r="P92" s="374"/>
      <c r="Q92" s="374"/>
      <c r="R92" s="374"/>
      <c r="S92" s="374"/>
      <c r="T92" s="374"/>
      <c r="U92" s="374"/>
      <c r="V92" s="374"/>
      <c r="W92" s="374"/>
      <c r="X92" s="374"/>
      <c r="Y92" s="374"/>
      <c r="Z92" s="374"/>
      <c r="AA92" s="374"/>
      <c r="AB92" s="374"/>
      <c r="AC92" s="374"/>
      <c r="AD92" s="374"/>
      <c r="AE92" s="374"/>
      <c r="AF92" s="374"/>
    </row>
    <row r="93" spans="1:32" s="382" customFormat="1" x14ac:dyDescent="0.8">
      <c r="A93" s="327"/>
      <c r="B93" s="327"/>
      <c r="C93" s="327"/>
      <c r="D93" s="327"/>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row>
    <row r="94" spans="1:32" s="354" customFormat="1" x14ac:dyDescent="0.8">
      <c r="A94" s="327"/>
      <c r="B94" s="327"/>
      <c r="C94" s="327"/>
      <c r="D94" s="327"/>
      <c r="E94" s="352"/>
      <c r="F94" s="352"/>
      <c r="G94" s="352"/>
      <c r="H94" s="352"/>
      <c r="I94" s="352"/>
      <c r="J94" s="352"/>
      <c r="K94" s="352"/>
      <c r="L94" s="352"/>
      <c r="M94" s="352"/>
      <c r="N94" s="352"/>
      <c r="O94" s="352"/>
      <c r="P94" s="352"/>
      <c r="Q94" s="352"/>
      <c r="R94" s="352"/>
      <c r="S94" s="352"/>
      <c r="T94" s="352"/>
      <c r="U94" s="352"/>
      <c r="V94" s="352"/>
      <c r="W94" s="352"/>
      <c r="X94" s="352"/>
      <c r="Y94" s="352"/>
      <c r="Z94" s="352"/>
      <c r="AA94" s="352"/>
      <c r="AB94" s="352"/>
      <c r="AC94" s="352"/>
      <c r="AD94" s="352"/>
      <c r="AE94" s="352"/>
      <c r="AF94" s="352"/>
    </row>
    <row r="95" spans="1:32" s="354" customFormat="1" x14ac:dyDescent="0.8">
      <c r="A95" s="327"/>
      <c r="B95" s="327"/>
      <c r="C95" s="327"/>
      <c r="D95" s="327"/>
      <c r="E95" s="352"/>
      <c r="F95" s="352"/>
      <c r="G95" s="352"/>
      <c r="H95" s="352"/>
      <c r="I95" s="352"/>
      <c r="J95" s="352"/>
      <c r="K95" s="352"/>
      <c r="L95" s="352"/>
      <c r="M95" s="352"/>
      <c r="N95" s="352"/>
      <c r="O95" s="352"/>
      <c r="P95" s="352"/>
      <c r="Q95" s="352"/>
      <c r="R95" s="352"/>
      <c r="S95" s="352"/>
      <c r="T95" s="352"/>
      <c r="U95" s="352"/>
      <c r="V95" s="352"/>
      <c r="W95" s="352"/>
      <c r="X95" s="352"/>
      <c r="Y95" s="352"/>
      <c r="Z95" s="352"/>
      <c r="AA95" s="352"/>
      <c r="AB95" s="352"/>
      <c r="AC95" s="352"/>
      <c r="AD95" s="352"/>
      <c r="AE95" s="352"/>
      <c r="AF95" s="352"/>
    </row>
    <row r="96" spans="1:32" s="358" customFormat="1" x14ac:dyDescent="0.8">
      <c r="A96" s="374"/>
      <c r="B96" s="374"/>
      <c r="C96" s="374"/>
      <c r="D96" s="374"/>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row>
    <row r="97" spans="1:32" s="346" customFormat="1" x14ac:dyDescent="0.8">
      <c r="A97" s="352"/>
      <c r="B97" s="352"/>
      <c r="C97" s="352"/>
      <c r="D97" s="352"/>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row>
    <row r="98" spans="1:32" s="346" customFormat="1" x14ac:dyDescent="0.8">
      <c r="A98" s="356"/>
      <c r="B98" s="356"/>
      <c r="C98" s="356"/>
      <c r="D98" s="356"/>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row>
    <row r="99" spans="1:32" s="346" customFormat="1" x14ac:dyDescent="0.8">
      <c r="A99" s="352"/>
      <c r="B99" s="352"/>
      <c r="C99" s="352"/>
      <c r="D99" s="352"/>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row>
    <row r="100" spans="1:32" s="358" customFormat="1" x14ac:dyDescent="0.8">
      <c r="A100" s="327"/>
      <c r="B100" s="327"/>
      <c r="C100" s="327"/>
      <c r="D100" s="327"/>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row>
    <row r="101" spans="1:32" s="358" customFormat="1" x14ac:dyDescent="0.8">
      <c r="A101" s="327"/>
      <c r="B101" s="327"/>
      <c r="C101" s="327"/>
      <c r="D101" s="327"/>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row>
    <row r="102" spans="1:32" s="346" customFormat="1" ht="15.75" customHeight="1" x14ac:dyDescent="0.8">
      <c r="A102" s="327"/>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row>
    <row r="103" spans="1:32" s="346" customFormat="1" x14ac:dyDescent="0.8">
      <c r="A103" s="374"/>
      <c r="B103" s="374"/>
      <c r="C103" s="374"/>
      <c r="D103" s="374"/>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row>
    <row r="104" spans="1:32" s="346" customFormat="1" x14ac:dyDescent="0.8">
      <c r="A104" s="352"/>
      <c r="B104" s="352"/>
      <c r="C104" s="352"/>
      <c r="D104" s="352"/>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row>
    <row r="105" spans="1:32" s="346" customFormat="1" x14ac:dyDescent="0.8">
      <c r="A105" s="356"/>
      <c r="B105" s="356"/>
      <c r="C105" s="356"/>
      <c r="D105" s="356"/>
      <c r="E105" s="327"/>
      <c r="F105" s="327"/>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row>
    <row r="106" spans="1:32" s="346" customFormat="1" x14ac:dyDescent="0.8">
      <c r="A106" s="352"/>
      <c r="B106" s="352"/>
      <c r="C106" s="352"/>
      <c r="D106" s="352"/>
      <c r="E106" s="327"/>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row>
    <row r="107" spans="1:32" s="346" customFormat="1" x14ac:dyDescent="0.8">
      <c r="A107" s="327"/>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row>
    <row r="108" spans="1:32" s="346" customFormat="1" x14ac:dyDescent="0.8">
      <c r="A108" s="327"/>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row>
    <row r="109" spans="1:32" s="346" customFormat="1" x14ac:dyDescent="0.8">
      <c r="A109" s="327"/>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row>
    <row r="110" spans="1:32" s="346" customFormat="1" x14ac:dyDescent="0.8">
      <c r="A110" s="374"/>
      <c r="B110" s="374"/>
      <c r="C110" s="374"/>
      <c r="D110" s="374"/>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row>
    <row r="111" spans="1:32" s="346" customFormat="1" x14ac:dyDescent="0.8">
      <c r="A111" s="352"/>
      <c r="B111" s="352"/>
      <c r="C111" s="352"/>
      <c r="D111" s="352"/>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row>
    <row r="112" spans="1:32" s="358" customFormat="1" ht="15.75" customHeight="1" x14ac:dyDescent="0.8">
      <c r="A112" s="356"/>
      <c r="B112" s="356"/>
      <c r="C112" s="356"/>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row>
    <row r="113" spans="1:32" s="358" customFormat="1" ht="15.75" customHeight="1" x14ac:dyDescent="0.8">
      <c r="A113" s="352"/>
      <c r="B113" s="352"/>
      <c r="C113" s="352"/>
      <c r="D113" s="352"/>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row>
    <row r="114" spans="1:32" s="354" customFormat="1" ht="15.75" customHeight="1" x14ac:dyDescent="0.8">
      <c r="A114" s="327"/>
      <c r="B114" s="327"/>
      <c r="C114" s="327"/>
      <c r="D114" s="327"/>
      <c r="E114" s="352"/>
      <c r="F114" s="352"/>
      <c r="G114" s="352"/>
      <c r="H114" s="352"/>
      <c r="I114" s="352"/>
      <c r="J114" s="352"/>
      <c r="K114" s="352"/>
      <c r="L114" s="352"/>
      <c r="M114" s="352"/>
      <c r="N114" s="352"/>
      <c r="O114" s="352"/>
      <c r="P114" s="352"/>
      <c r="Q114" s="352"/>
      <c r="R114" s="352"/>
      <c r="S114" s="352"/>
      <c r="T114" s="352"/>
      <c r="U114" s="352"/>
      <c r="V114" s="352"/>
      <c r="W114" s="352"/>
      <c r="X114" s="352"/>
      <c r="Y114" s="352"/>
      <c r="Z114" s="352"/>
      <c r="AA114" s="352"/>
      <c r="AB114" s="352"/>
      <c r="AC114" s="352"/>
      <c r="AD114" s="352"/>
      <c r="AE114" s="352"/>
      <c r="AF114" s="352"/>
    </row>
    <row r="115" spans="1:32" s="376" customFormat="1" x14ac:dyDescent="0.8">
      <c r="A115" s="327"/>
      <c r="B115" s="327"/>
      <c r="C115" s="327"/>
      <c r="D115" s="327"/>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374"/>
      <c r="AF115" s="374"/>
    </row>
    <row r="116" spans="1:32" s="376" customFormat="1" x14ac:dyDescent="0.8">
      <c r="A116" s="327"/>
      <c r="B116" s="327"/>
      <c r="C116" s="327"/>
      <c r="D116" s="327"/>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row>
    <row r="117" spans="1:32" s="376" customFormat="1" x14ac:dyDescent="0.8">
      <c r="A117" s="374"/>
      <c r="B117" s="374"/>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row>
    <row r="118" spans="1:32" s="382" customFormat="1" x14ac:dyDescent="0.8">
      <c r="A118" s="352"/>
      <c r="B118" s="352"/>
      <c r="C118" s="352"/>
      <c r="D118" s="352"/>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row>
    <row r="119" spans="1:32" s="354" customFormat="1" x14ac:dyDescent="0.8">
      <c r="A119" s="356"/>
      <c r="B119" s="356"/>
      <c r="C119" s="356"/>
      <c r="D119" s="356"/>
      <c r="E119" s="352"/>
      <c r="F119" s="352"/>
      <c r="G119" s="352"/>
      <c r="H119" s="352"/>
      <c r="I119" s="352"/>
      <c r="J119" s="352"/>
      <c r="K119" s="352"/>
      <c r="L119" s="352"/>
      <c r="M119" s="352"/>
      <c r="N119" s="352"/>
      <c r="O119" s="352"/>
      <c r="P119" s="352"/>
      <c r="Q119" s="352"/>
      <c r="R119" s="352"/>
      <c r="S119" s="352"/>
      <c r="T119" s="352"/>
      <c r="U119" s="352"/>
      <c r="V119" s="352"/>
      <c r="W119" s="352"/>
      <c r="X119" s="352"/>
      <c r="Y119" s="352"/>
      <c r="Z119" s="352"/>
      <c r="AA119" s="352"/>
      <c r="AB119" s="352"/>
      <c r="AC119" s="352"/>
      <c r="AD119" s="352"/>
      <c r="AE119" s="352"/>
      <c r="AF119" s="352"/>
    </row>
    <row r="120" spans="1:32" s="376" customFormat="1" x14ac:dyDescent="0.8">
      <c r="A120" s="352"/>
      <c r="B120" s="352"/>
      <c r="C120" s="352"/>
      <c r="D120" s="352"/>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row>
    <row r="121" spans="1:32" s="376" customFormat="1" x14ac:dyDescent="0.8">
      <c r="A121" s="327"/>
      <c r="B121" s="327"/>
      <c r="C121" s="327"/>
      <c r="D121" s="327"/>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4"/>
      <c r="AF121" s="374"/>
    </row>
    <row r="122" spans="1:32" s="358" customFormat="1" x14ac:dyDescent="0.8">
      <c r="A122" s="327"/>
      <c r="B122" s="327"/>
      <c r="C122" s="327"/>
      <c r="D122" s="327"/>
      <c r="E122" s="356"/>
      <c r="F122" s="356"/>
      <c r="G122" s="356"/>
      <c r="H122" s="356"/>
      <c r="I122" s="356"/>
      <c r="J122" s="356"/>
      <c r="K122" s="356"/>
      <c r="L122" s="356"/>
      <c r="M122" s="356"/>
      <c r="N122" s="356"/>
      <c r="O122" s="356"/>
      <c r="P122" s="356"/>
      <c r="Q122" s="356"/>
      <c r="R122" s="356"/>
      <c r="S122" s="356"/>
      <c r="T122" s="356"/>
      <c r="U122" s="356"/>
      <c r="V122" s="356"/>
      <c r="W122" s="356"/>
      <c r="X122" s="356"/>
      <c r="Y122" s="356"/>
      <c r="Z122" s="356"/>
      <c r="AA122" s="356"/>
      <c r="AB122" s="356"/>
      <c r="AC122" s="356"/>
      <c r="AD122" s="356"/>
      <c r="AE122" s="356"/>
      <c r="AF122" s="356"/>
    </row>
    <row r="123" spans="1:32" s="358" customFormat="1" x14ac:dyDescent="0.8">
      <c r="A123" s="327"/>
      <c r="B123" s="327"/>
      <c r="C123" s="327"/>
      <c r="D123" s="327"/>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c r="AA123" s="356"/>
      <c r="AB123" s="356"/>
      <c r="AC123" s="356"/>
      <c r="AD123" s="356"/>
      <c r="AE123" s="356"/>
      <c r="AF123" s="356"/>
    </row>
    <row r="124" spans="1:32" s="358" customFormat="1" x14ac:dyDescent="0.8">
      <c r="A124" s="374"/>
      <c r="B124" s="374"/>
      <c r="C124" s="374"/>
      <c r="D124" s="374"/>
      <c r="E124" s="356"/>
      <c r="F124" s="356"/>
      <c r="G124" s="356"/>
      <c r="H124" s="356"/>
      <c r="I124" s="356"/>
      <c r="J124" s="356"/>
      <c r="K124" s="356"/>
      <c r="L124" s="356"/>
      <c r="M124" s="356"/>
      <c r="N124" s="356"/>
      <c r="O124" s="356"/>
      <c r="P124" s="356"/>
      <c r="Q124" s="356"/>
      <c r="R124" s="356"/>
      <c r="S124" s="356"/>
      <c r="T124" s="356"/>
      <c r="U124" s="356"/>
      <c r="V124" s="356"/>
      <c r="W124" s="356"/>
      <c r="X124" s="356"/>
      <c r="Y124" s="356"/>
      <c r="Z124" s="356"/>
      <c r="AA124" s="356"/>
      <c r="AB124" s="356"/>
      <c r="AC124" s="356"/>
      <c r="AD124" s="356"/>
      <c r="AE124" s="356"/>
      <c r="AF124" s="356"/>
    </row>
    <row r="125" spans="1:32" s="358" customFormat="1" x14ac:dyDescent="0.8">
      <c r="A125" s="352"/>
      <c r="B125" s="352"/>
      <c r="C125" s="352"/>
      <c r="D125" s="352"/>
      <c r="E125" s="356"/>
      <c r="F125" s="356"/>
      <c r="G125" s="356"/>
      <c r="H125" s="356"/>
      <c r="I125" s="356"/>
      <c r="J125" s="356"/>
      <c r="K125" s="356"/>
      <c r="L125" s="356"/>
      <c r="M125" s="356"/>
      <c r="N125" s="356"/>
      <c r="O125" s="356"/>
      <c r="P125" s="356"/>
      <c r="Q125" s="356"/>
      <c r="R125" s="356"/>
      <c r="S125" s="356"/>
      <c r="T125" s="356"/>
      <c r="U125" s="356"/>
      <c r="V125" s="356"/>
      <c r="W125" s="356"/>
      <c r="X125" s="356"/>
      <c r="Y125" s="356"/>
      <c r="Z125" s="356"/>
      <c r="AA125" s="356"/>
      <c r="AB125" s="356"/>
      <c r="AC125" s="356"/>
      <c r="AD125" s="356"/>
      <c r="AE125" s="356"/>
      <c r="AF125" s="356"/>
    </row>
    <row r="126" spans="1:32" s="358" customFormat="1" x14ac:dyDescent="0.8">
      <c r="A126" s="356"/>
      <c r="B126" s="356"/>
      <c r="C126" s="356"/>
      <c r="D126" s="356"/>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c r="AA126" s="356"/>
      <c r="AB126" s="356"/>
      <c r="AC126" s="356"/>
      <c r="AD126" s="356"/>
      <c r="AE126" s="356"/>
      <c r="AF126" s="356"/>
    </row>
    <row r="127" spans="1:32" s="346" customFormat="1" x14ac:dyDescent="0.8">
      <c r="A127" s="352"/>
      <c r="B127" s="352"/>
      <c r="C127" s="352"/>
      <c r="D127" s="352"/>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row>
    <row r="128" spans="1:32" s="346" customFormat="1" x14ac:dyDescent="0.8">
      <c r="A128" s="327"/>
      <c r="B128" s="327"/>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row>
    <row r="129" spans="1:32" s="346" customFormat="1" ht="17.899999999999999" customHeight="1" x14ac:dyDescent="0.8">
      <c r="A129" s="327"/>
      <c r="B129" s="327"/>
      <c r="C129" s="327"/>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row>
    <row r="130" spans="1:32" s="346" customFormat="1" ht="17.899999999999999" customHeight="1" x14ac:dyDescent="0.8">
      <c r="A130" s="327"/>
      <c r="B130" s="327"/>
      <c r="C130" s="327"/>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row>
    <row r="131" spans="1:32" s="346" customFormat="1" ht="17.899999999999999" customHeight="1" x14ac:dyDescent="0.8">
      <c r="A131" s="374"/>
      <c r="B131" s="374"/>
      <c r="C131" s="374"/>
      <c r="D131" s="374"/>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row>
    <row r="132" spans="1:32" s="346" customFormat="1" x14ac:dyDescent="0.8">
      <c r="A132" s="352"/>
      <c r="B132" s="352"/>
      <c r="C132" s="352"/>
      <c r="D132" s="352"/>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row>
    <row r="133" spans="1:32" s="346" customFormat="1" x14ac:dyDescent="0.8">
      <c r="A133" s="356"/>
      <c r="B133" s="356"/>
      <c r="C133" s="356"/>
      <c r="D133" s="356"/>
      <c r="E133" s="327"/>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row>
    <row r="134" spans="1:32" s="346" customFormat="1" x14ac:dyDescent="0.8">
      <c r="A134" s="352"/>
      <c r="B134" s="352"/>
      <c r="C134" s="352"/>
      <c r="D134" s="352"/>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row>
    <row r="135" spans="1:32" s="346" customFormat="1" x14ac:dyDescent="0.8">
      <c r="A135" s="327"/>
      <c r="B135" s="327"/>
      <c r="C135" s="327"/>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row>
    <row r="136" spans="1:32" s="346" customFormat="1" x14ac:dyDescent="0.8">
      <c r="A136" s="327"/>
      <c r="B136" s="327"/>
      <c r="C136" s="327"/>
      <c r="D136" s="327"/>
      <c r="E136" s="327"/>
      <c r="F136" s="327"/>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c r="AF136" s="327"/>
    </row>
    <row r="137" spans="1:32" s="354" customFormat="1" x14ac:dyDescent="0.8">
      <c r="A137" s="327"/>
      <c r="B137" s="327"/>
      <c r="C137" s="327"/>
      <c r="D137" s="327"/>
      <c r="E137" s="352"/>
      <c r="F137" s="352"/>
      <c r="G137" s="352"/>
      <c r="H137" s="352"/>
      <c r="I137" s="352"/>
      <c r="J137" s="352"/>
      <c r="K137" s="352"/>
      <c r="L137" s="352"/>
      <c r="M137" s="352"/>
      <c r="N137" s="352"/>
      <c r="O137" s="352"/>
      <c r="P137" s="352"/>
      <c r="Q137" s="352"/>
      <c r="R137" s="352"/>
      <c r="S137" s="352"/>
      <c r="T137" s="352"/>
      <c r="U137" s="352"/>
      <c r="V137" s="352"/>
      <c r="W137" s="352"/>
      <c r="X137" s="352"/>
      <c r="Y137" s="352"/>
      <c r="Z137" s="352"/>
      <c r="AA137" s="352"/>
      <c r="AB137" s="352"/>
      <c r="AC137" s="352"/>
      <c r="AD137" s="352"/>
      <c r="AE137" s="352"/>
      <c r="AF137" s="352"/>
    </row>
    <row r="138" spans="1:32" s="358" customFormat="1" x14ac:dyDescent="0.8">
      <c r="A138" s="374"/>
      <c r="B138" s="374"/>
      <c r="C138" s="374"/>
      <c r="D138" s="374"/>
      <c r="E138" s="461"/>
      <c r="F138" s="462"/>
      <c r="G138" s="462"/>
      <c r="H138" s="462"/>
      <c r="I138" s="462"/>
      <c r="J138" s="462"/>
      <c r="K138" s="462"/>
      <c r="L138" s="462"/>
      <c r="M138" s="462"/>
      <c r="N138" s="462"/>
      <c r="O138" s="462"/>
      <c r="P138" s="462"/>
      <c r="Q138" s="462"/>
      <c r="R138" s="462"/>
      <c r="S138" s="462"/>
      <c r="T138" s="462"/>
      <c r="U138" s="462"/>
      <c r="V138" s="462"/>
      <c r="W138" s="462"/>
      <c r="X138" s="462"/>
      <c r="Y138" s="462"/>
      <c r="Z138" s="462"/>
      <c r="AA138" s="462"/>
      <c r="AB138" s="462"/>
      <c r="AC138" s="462"/>
      <c r="AD138" s="462"/>
      <c r="AE138" s="462"/>
      <c r="AF138" s="462"/>
    </row>
    <row r="139" spans="1:32" s="403" customFormat="1" x14ac:dyDescent="0.6">
      <c r="A139" s="352"/>
      <c r="B139" s="352"/>
      <c r="C139" s="352"/>
      <c r="D139" s="352"/>
      <c r="E139" s="402"/>
    </row>
    <row r="140" spans="1:32" s="346" customFormat="1" x14ac:dyDescent="0.8">
      <c r="A140" s="356"/>
      <c r="B140" s="356"/>
      <c r="C140" s="356"/>
      <c r="D140" s="356"/>
      <c r="E140" s="345"/>
    </row>
    <row r="141" spans="1:32" s="346" customFormat="1" x14ac:dyDescent="0.8">
      <c r="A141" s="352"/>
      <c r="B141" s="352"/>
      <c r="C141" s="352"/>
      <c r="D141" s="352"/>
      <c r="E141" s="345"/>
    </row>
    <row r="142" spans="1:32" x14ac:dyDescent="0.8">
      <c r="A142" s="327"/>
      <c r="B142" s="327"/>
      <c r="C142" s="327"/>
      <c r="D142" s="327"/>
    </row>
    <row r="143" spans="1:32" x14ac:dyDescent="0.8">
      <c r="A143" s="327"/>
      <c r="B143" s="327"/>
      <c r="C143" s="327"/>
      <c r="D143" s="327"/>
    </row>
    <row r="144" spans="1:32" x14ac:dyDescent="0.8">
      <c r="A144" s="327"/>
      <c r="B144" s="327"/>
      <c r="C144" s="327"/>
      <c r="D144" s="327"/>
    </row>
    <row r="145" spans="1:5" x14ac:dyDescent="0.8">
      <c r="A145" s="374"/>
      <c r="B145" s="374"/>
      <c r="C145" s="374"/>
      <c r="D145" s="374"/>
    </row>
    <row r="146" spans="1:5" x14ac:dyDescent="0.8">
      <c r="A146" s="352"/>
      <c r="B146" s="352"/>
      <c r="C146" s="352"/>
      <c r="D146" s="352"/>
    </row>
    <row r="147" spans="1:5" s="334" customFormat="1" x14ac:dyDescent="0.8">
      <c r="A147" s="327"/>
      <c r="B147" s="327"/>
      <c r="C147" s="327"/>
      <c r="D147" s="327"/>
      <c r="E147" s="335"/>
    </row>
    <row r="148" spans="1:5" s="334" customFormat="1" x14ac:dyDescent="0.8">
      <c r="A148" s="327"/>
      <c r="B148" s="327"/>
      <c r="C148" s="327"/>
      <c r="D148" s="327"/>
      <c r="E148" s="335"/>
    </row>
    <row r="149" spans="1:5" s="334" customFormat="1" ht="12.75" customHeight="1" x14ac:dyDescent="0.8">
      <c r="A149" s="327"/>
      <c r="B149" s="327"/>
      <c r="C149" s="327"/>
      <c r="D149" s="327"/>
      <c r="E149" s="335"/>
    </row>
    <row r="150" spans="1:5" s="334" customFormat="1" ht="12.75" customHeight="1" x14ac:dyDescent="0.8">
      <c r="A150" s="374"/>
      <c r="B150" s="374"/>
      <c r="C150" s="374"/>
      <c r="D150" s="374"/>
      <c r="E150" s="335"/>
    </row>
    <row r="151" spans="1:5" s="334" customFormat="1" ht="12.75" customHeight="1" x14ac:dyDescent="0.8">
      <c r="A151" s="352"/>
      <c r="B151" s="352"/>
      <c r="C151" s="352"/>
      <c r="D151" s="352"/>
      <c r="E151" s="335"/>
    </row>
    <row r="152" spans="1:5" s="334" customFormat="1" ht="12.75" customHeight="1" x14ac:dyDescent="0.8">
      <c r="A152" s="356"/>
      <c r="B152" s="356"/>
      <c r="C152" s="356"/>
      <c r="D152" s="356"/>
      <c r="E152" s="335"/>
    </row>
    <row r="153" spans="1:5" s="334" customFormat="1" ht="12.75" customHeight="1" x14ac:dyDescent="0.8">
      <c r="A153" s="352"/>
      <c r="B153" s="352"/>
      <c r="C153" s="352"/>
      <c r="D153" s="352"/>
      <c r="E153" s="335"/>
    </row>
    <row r="154" spans="1:5" s="334" customFormat="1" ht="12.75" customHeight="1" x14ac:dyDescent="0.8">
      <c r="A154" s="327"/>
      <c r="B154" s="327"/>
      <c r="C154" s="327"/>
      <c r="D154" s="327"/>
      <c r="E154" s="335"/>
    </row>
    <row r="155" spans="1:5" s="334" customFormat="1" ht="12.75" customHeight="1" x14ac:dyDescent="0.8">
      <c r="A155" s="327"/>
      <c r="B155" s="327"/>
      <c r="C155" s="327"/>
      <c r="D155" s="327"/>
      <c r="E155" s="335"/>
    </row>
    <row r="156" spans="1:5" s="334" customFormat="1" ht="12.75" customHeight="1" x14ac:dyDescent="0.8">
      <c r="A156" s="327"/>
      <c r="B156" s="327"/>
      <c r="C156" s="327"/>
      <c r="D156" s="327"/>
      <c r="E156" s="335"/>
    </row>
    <row r="157" spans="1:5" s="334" customFormat="1" ht="12.75" customHeight="1" x14ac:dyDescent="0.8">
      <c r="A157" s="374"/>
      <c r="B157" s="374"/>
      <c r="C157" s="374"/>
      <c r="D157" s="374"/>
      <c r="E157" s="335"/>
    </row>
    <row r="158" spans="1:5" s="334" customFormat="1" ht="12.75" customHeight="1" x14ac:dyDescent="0.8">
      <c r="A158" s="352"/>
      <c r="B158" s="352"/>
      <c r="C158" s="352"/>
      <c r="D158" s="352"/>
      <c r="E158" s="335"/>
    </row>
    <row r="159" spans="1:5" s="334" customFormat="1" ht="12.75" customHeight="1" x14ac:dyDescent="0.8">
      <c r="A159" s="356"/>
      <c r="B159" s="356"/>
      <c r="C159" s="356"/>
      <c r="D159" s="356"/>
      <c r="E159" s="335"/>
    </row>
    <row r="160" spans="1:5" s="334" customFormat="1" ht="12.75" customHeight="1" x14ac:dyDescent="0.8">
      <c r="A160" s="352"/>
      <c r="B160" s="352"/>
      <c r="C160" s="352"/>
      <c r="D160" s="352"/>
      <c r="E160" s="335"/>
    </row>
    <row r="161" spans="1:5" s="334" customFormat="1" ht="12.75" customHeight="1" x14ac:dyDescent="0.8">
      <c r="A161" s="327"/>
      <c r="B161" s="327"/>
      <c r="C161" s="327"/>
      <c r="D161" s="327"/>
      <c r="E161" s="335"/>
    </row>
    <row r="162" spans="1:5" s="334" customFormat="1" x14ac:dyDescent="0.8">
      <c r="A162" s="327"/>
      <c r="B162" s="327"/>
      <c r="C162" s="327"/>
      <c r="D162" s="327"/>
      <c r="E162" s="335"/>
    </row>
    <row r="163" spans="1:5" s="334" customFormat="1" x14ac:dyDescent="0.8">
      <c r="A163" s="327"/>
      <c r="B163" s="327"/>
      <c r="C163" s="327"/>
      <c r="D163" s="327"/>
      <c r="E163" s="335"/>
    </row>
    <row r="164" spans="1:5" s="334" customFormat="1" x14ac:dyDescent="0.8">
      <c r="A164" s="374"/>
      <c r="B164" s="374"/>
      <c r="C164" s="374"/>
      <c r="D164" s="374"/>
      <c r="E164" s="335"/>
    </row>
    <row r="165" spans="1:5" s="334" customFormat="1" x14ac:dyDescent="0.8">
      <c r="A165" s="352"/>
      <c r="B165" s="352"/>
      <c r="C165" s="352"/>
      <c r="D165" s="352"/>
      <c r="E165" s="335"/>
    </row>
    <row r="166" spans="1:5" s="334" customFormat="1" x14ac:dyDescent="0.8">
      <c r="A166" s="356"/>
      <c r="B166" s="356"/>
      <c r="C166" s="356"/>
      <c r="D166" s="356"/>
      <c r="E166" s="335"/>
    </row>
    <row r="167" spans="1:5" s="334" customFormat="1" x14ac:dyDescent="0.8">
      <c r="A167" s="352"/>
      <c r="B167" s="352"/>
      <c r="C167" s="352"/>
      <c r="D167" s="352"/>
      <c r="E167" s="335"/>
    </row>
    <row r="168" spans="1:5" s="334" customFormat="1" x14ac:dyDescent="0.8">
      <c r="A168" s="327"/>
      <c r="B168" s="327"/>
      <c r="C168" s="327"/>
      <c r="D168" s="327"/>
      <c r="E168" s="335"/>
    </row>
    <row r="169" spans="1:5" s="334" customFormat="1" x14ac:dyDescent="0.8">
      <c r="A169" s="327"/>
      <c r="B169" s="327"/>
      <c r="C169" s="327"/>
      <c r="D169" s="327"/>
      <c r="E169" s="335"/>
    </row>
    <row r="170" spans="1:5" s="334" customFormat="1" x14ac:dyDescent="0.8">
      <c r="A170" s="327"/>
      <c r="B170" s="327"/>
      <c r="C170" s="327"/>
      <c r="D170" s="327"/>
      <c r="E170" s="335"/>
    </row>
    <row r="171" spans="1:5" s="334" customFormat="1" x14ac:dyDescent="0.8">
      <c r="A171" s="374"/>
      <c r="B171" s="374"/>
      <c r="C171" s="374"/>
      <c r="D171" s="374"/>
      <c r="E171" s="335"/>
    </row>
    <row r="172" spans="1:5" s="334" customFormat="1" x14ac:dyDescent="0.8">
      <c r="A172" s="352"/>
      <c r="B172" s="352"/>
      <c r="C172" s="352"/>
      <c r="D172" s="352"/>
      <c r="E172" s="335"/>
    </row>
    <row r="173" spans="1:5" s="334" customFormat="1" x14ac:dyDescent="0.8">
      <c r="A173" s="356"/>
      <c r="B173" s="356"/>
      <c r="C173" s="356"/>
      <c r="D173" s="356"/>
      <c r="E173" s="335"/>
    </row>
    <row r="174" spans="1:5" s="334" customFormat="1" x14ac:dyDescent="0.8">
      <c r="A174" s="352"/>
      <c r="B174" s="352"/>
      <c r="C174" s="352"/>
      <c r="D174" s="352"/>
      <c r="E174" s="335"/>
    </row>
    <row r="175" spans="1:5" s="334" customFormat="1" x14ac:dyDescent="0.8">
      <c r="A175" s="327"/>
      <c r="B175" s="327"/>
      <c r="C175" s="327"/>
      <c r="D175" s="327"/>
      <c r="E175" s="335"/>
    </row>
    <row r="176" spans="1:5" s="334" customFormat="1" x14ac:dyDescent="0.8">
      <c r="A176" s="327"/>
      <c r="B176" s="327"/>
      <c r="C176" s="327"/>
      <c r="D176" s="327"/>
      <c r="E176" s="335"/>
    </row>
    <row r="177" spans="1:5" s="334" customFormat="1" x14ac:dyDescent="0.8">
      <c r="A177" s="327"/>
      <c r="B177" s="327"/>
      <c r="C177" s="327"/>
      <c r="D177" s="327"/>
      <c r="E177" s="335"/>
    </row>
    <row r="178" spans="1:5" s="334" customFormat="1" x14ac:dyDescent="0.8">
      <c r="A178" s="374"/>
      <c r="B178" s="374"/>
      <c r="C178" s="374"/>
      <c r="D178" s="374"/>
      <c r="E178" s="335"/>
    </row>
    <row r="179" spans="1:5" s="334" customFormat="1" x14ac:dyDescent="0.8">
      <c r="A179" s="352"/>
      <c r="B179" s="352"/>
      <c r="C179" s="352"/>
      <c r="D179" s="352"/>
      <c r="E179" s="335"/>
    </row>
    <row r="180" spans="1:5" s="334" customFormat="1" x14ac:dyDescent="0.8">
      <c r="A180" s="356"/>
      <c r="B180" s="356"/>
      <c r="C180" s="356"/>
      <c r="D180" s="356"/>
      <c r="E180" s="335"/>
    </row>
    <row r="181" spans="1:5" s="334" customFormat="1" x14ac:dyDescent="0.8">
      <c r="A181" s="352"/>
      <c r="B181" s="352"/>
      <c r="C181" s="352"/>
      <c r="D181" s="352"/>
      <c r="E181" s="335"/>
    </row>
    <row r="182" spans="1:5" s="334" customFormat="1" x14ac:dyDescent="0.8">
      <c r="A182" s="327"/>
      <c r="B182" s="327"/>
      <c r="C182" s="327"/>
      <c r="D182" s="327"/>
      <c r="E182" s="335"/>
    </row>
    <row r="183" spans="1:5" s="334" customFormat="1" x14ac:dyDescent="0.8">
      <c r="A183" s="327"/>
      <c r="B183" s="327"/>
      <c r="C183" s="327"/>
      <c r="D183" s="327"/>
      <c r="E183" s="335"/>
    </row>
    <row r="184" spans="1:5" s="334" customFormat="1" x14ac:dyDescent="0.8">
      <c r="A184" s="327"/>
      <c r="B184" s="327"/>
      <c r="C184" s="327"/>
      <c r="D184" s="327"/>
      <c r="E184" s="335"/>
    </row>
    <row r="185" spans="1:5" s="334" customFormat="1" x14ac:dyDescent="0.8">
      <c r="A185" s="374"/>
      <c r="B185" s="374"/>
      <c r="C185" s="374"/>
      <c r="D185" s="374"/>
      <c r="E185" s="335"/>
    </row>
    <row r="186" spans="1:5" s="334" customFormat="1" x14ac:dyDescent="0.8">
      <c r="A186" s="352"/>
      <c r="B186" s="352"/>
      <c r="C186" s="352"/>
      <c r="D186" s="352"/>
      <c r="E186" s="335"/>
    </row>
    <row r="187" spans="1:5" s="334" customFormat="1" x14ac:dyDescent="0.8">
      <c r="A187" s="356"/>
      <c r="B187" s="356"/>
      <c r="C187" s="356"/>
      <c r="D187" s="356"/>
      <c r="E187" s="335"/>
    </row>
    <row r="188" spans="1:5" s="334" customFormat="1" x14ac:dyDescent="0.8">
      <c r="A188" s="352"/>
      <c r="B188" s="352"/>
      <c r="C188" s="352"/>
      <c r="D188" s="352"/>
      <c r="E188" s="335"/>
    </row>
    <row r="189" spans="1:5" s="334" customFormat="1" x14ac:dyDescent="0.8">
      <c r="A189" s="327"/>
      <c r="B189" s="327"/>
      <c r="C189" s="327"/>
      <c r="D189" s="327"/>
      <c r="E189" s="335"/>
    </row>
    <row r="190" spans="1:5" s="334" customFormat="1" x14ac:dyDescent="0.8">
      <c r="A190" s="327"/>
      <c r="B190" s="327"/>
      <c r="C190" s="327"/>
      <c r="D190" s="327"/>
      <c r="E190" s="335"/>
    </row>
    <row r="191" spans="1:5" s="334" customFormat="1" x14ac:dyDescent="0.8">
      <c r="A191" s="327"/>
      <c r="B191" s="327"/>
      <c r="C191" s="327"/>
      <c r="D191" s="327"/>
      <c r="E191" s="335"/>
    </row>
    <row r="192" spans="1:5" s="334" customFormat="1" x14ac:dyDescent="0.8">
      <c r="A192" s="374"/>
      <c r="B192" s="374"/>
      <c r="C192" s="374"/>
      <c r="D192" s="374"/>
      <c r="E192" s="335"/>
    </row>
    <row r="193" spans="1:5" s="334" customFormat="1" x14ac:dyDescent="0.8">
      <c r="A193" s="352"/>
      <c r="B193" s="352"/>
      <c r="C193" s="352"/>
      <c r="D193" s="352"/>
      <c r="E193" s="335"/>
    </row>
    <row r="194" spans="1:5" s="334" customFormat="1" x14ac:dyDescent="0.8">
      <c r="A194" s="356"/>
      <c r="B194" s="356"/>
      <c r="C194" s="356"/>
      <c r="D194" s="356"/>
      <c r="E194" s="335"/>
    </row>
    <row r="195" spans="1:5" s="334" customFormat="1" x14ac:dyDescent="0.8">
      <c r="A195" s="352"/>
      <c r="B195" s="352"/>
      <c r="C195" s="352"/>
      <c r="D195" s="352"/>
      <c r="E195" s="335"/>
    </row>
    <row r="196" spans="1:5" s="334" customFormat="1" x14ac:dyDescent="0.8">
      <c r="A196" s="327"/>
      <c r="B196" s="327"/>
      <c r="C196" s="327"/>
      <c r="D196" s="327"/>
      <c r="E196" s="335"/>
    </row>
    <row r="197" spans="1:5" s="334" customFormat="1" x14ac:dyDescent="0.8">
      <c r="A197" s="327"/>
      <c r="B197" s="327"/>
      <c r="C197" s="327"/>
      <c r="D197" s="327"/>
      <c r="E197" s="335"/>
    </row>
    <row r="198" spans="1:5" s="334" customFormat="1" x14ac:dyDescent="0.8">
      <c r="A198" s="327"/>
      <c r="B198" s="327"/>
      <c r="C198" s="327"/>
      <c r="D198" s="327"/>
      <c r="E198" s="335"/>
    </row>
    <row r="199" spans="1:5" s="334" customFormat="1" x14ac:dyDescent="0.8">
      <c r="A199" s="374"/>
      <c r="B199" s="374"/>
      <c r="C199" s="374"/>
      <c r="D199" s="374"/>
      <c r="E199" s="335"/>
    </row>
    <row r="200" spans="1:5" s="334" customFormat="1" x14ac:dyDescent="0.8">
      <c r="A200" s="352"/>
      <c r="B200" s="352"/>
      <c r="C200" s="352"/>
      <c r="D200" s="352"/>
      <c r="E200" s="335"/>
    </row>
    <row r="201" spans="1:5" s="334" customFormat="1" x14ac:dyDescent="0.8">
      <c r="A201" s="356"/>
      <c r="B201" s="356"/>
      <c r="C201" s="356"/>
      <c r="D201" s="356"/>
      <c r="E201" s="335"/>
    </row>
    <row r="202" spans="1:5" s="334" customFormat="1" x14ac:dyDescent="0.8">
      <c r="A202" s="352"/>
      <c r="B202" s="352"/>
      <c r="C202" s="352"/>
      <c r="D202" s="352"/>
      <c r="E202" s="335"/>
    </row>
    <row r="203" spans="1:5" s="334" customFormat="1" x14ac:dyDescent="0.8">
      <c r="A203" s="327"/>
      <c r="B203" s="327"/>
      <c r="C203" s="327"/>
      <c r="D203" s="327"/>
      <c r="E203" s="335"/>
    </row>
    <row r="204" spans="1:5" s="334" customFormat="1" x14ac:dyDescent="0.8">
      <c r="A204" s="327"/>
      <c r="B204" s="327"/>
      <c r="C204" s="327"/>
      <c r="D204" s="327"/>
      <c r="E204" s="335"/>
    </row>
    <row r="205" spans="1:5" s="334" customFormat="1" x14ac:dyDescent="0.8">
      <c r="A205" s="327"/>
      <c r="B205" s="327"/>
      <c r="C205" s="327"/>
      <c r="D205" s="327"/>
      <c r="E205" s="335"/>
    </row>
    <row r="206" spans="1:5" s="334" customFormat="1" x14ac:dyDescent="0.8">
      <c r="A206" s="374"/>
      <c r="B206" s="374"/>
      <c r="C206" s="374"/>
      <c r="D206" s="374"/>
      <c r="E206" s="335"/>
    </row>
    <row r="207" spans="1:5" s="334" customFormat="1" x14ac:dyDescent="0.8">
      <c r="A207" s="352"/>
      <c r="B207" s="352"/>
      <c r="C207" s="352"/>
      <c r="D207" s="352"/>
      <c r="E207" s="335"/>
    </row>
    <row r="208" spans="1:5" s="334" customFormat="1" x14ac:dyDescent="0.8">
      <c r="A208" s="356"/>
      <c r="B208" s="356"/>
      <c r="C208" s="356"/>
      <c r="D208" s="356"/>
      <c r="E208" s="335"/>
    </row>
    <row r="209" spans="1:5" s="334" customFormat="1" x14ac:dyDescent="0.8">
      <c r="A209" s="352"/>
      <c r="B209" s="352"/>
      <c r="C209" s="352"/>
      <c r="D209" s="352"/>
      <c r="E209" s="335"/>
    </row>
    <row r="210" spans="1:5" s="334" customFormat="1" x14ac:dyDescent="0.8">
      <c r="A210" s="327"/>
      <c r="B210" s="327"/>
      <c r="C210" s="327"/>
      <c r="D210" s="327"/>
      <c r="E210" s="335"/>
    </row>
    <row r="211" spans="1:5" s="334" customFormat="1" x14ac:dyDescent="0.8">
      <c r="A211" s="327"/>
      <c r="B211" s="327"/>
      <c r="C211" s="327"/>
      <c r="D211" s="327"/>
      <c r="E211" s="335"/>
    </row>
    <row r="212" spans="1:5" s="334" customFormat="1" x14ac:dyDescent="0.8">
      <c r="A212" s="327"/>
      <c r="B212" s="327"/>
      <c r="C212" s="327"/>
      <c r="D212" s="327"/>
      <c r="E212" s="335"/>
    </row>
    <row r="213" spans="1:5" s="334" customFormat="1" x14ac:dyDescent="0.8">
      <c r="A213" s="374"/>
      <c r="B213" s="374"/>
      <c r="C213" s="374"/>
      <c r="D213" s="374"/>
      <c r="E213" s="335"/>
    </row>
    <row r="214" spans="1:5" s="334" customFormat="1" x14ac:dyDescent="0.8">
      <c r="A214" s="352"/>
      <c r="B214" s="352"/>
      <c r="C214" s="352"/>
      <c r="D214" s="352"/>
      <c r="E214" s="335"/>
    </row>
    <row r="215" spans="1:5" s="334" customFormat="1" x14ac:dyDescent="0.8">
      <c r="A215" s="356"/>
      <c r="B215" s="356"/>
      <c r="C215" s="356"/>
      <c r="D215" s="356"/>
      <c r="E215" s="335"/>
    </row>
    <row r="216" spans="1:5" s="334" customFormat="1" x14ac:dyDescent="0.8">
      <c r="A216" s="352"/>
      <c r="B216" s="352"/>
      <c r="C216" s="352"/>
      <c r="D216" s="352"/>
      <c r="E216" s="335"/>
    </row>
    <row r="217" spans="1:5" s="334" customFormat="1" x14ac:dyDescent="0.8">
      <c r="A217" s="327"/>
      <c r="B217" s="327"/>
      <c r="C217" s="327"/>
      <c r="D217" s="327"/>
      <c r="E217" s="335"/>
    </row>
    <row r="218" spans="1:5" s="334" customFormat="1" x14ac:dyDescent="0.8">
      <c r="A218" s="327"/>
      <c r="B218" s="327"/>
      <c r="C218" s="327"/>
      <c r="D218" s="327"/>
      <c r="E218" s="335"/>
    </row>
    <row r="219" spans="1:5" s="334" customFormat="1" x14ac:dyDescent="0.8">
      <c r="A219" s="327"/>
      <c r="B219" s="327"/>
      <c r="C219" s="327"/>
      <c r="D219" s="327"/>
      <c r="E219" s="335"/>
    </row>
    <row r="220" spans="1:5" s="334" customFormat="1" x14ac:dyDescent="0.8">
      <c r="A220" s="374"/>
      <c r="B220" s="374"/>
      <c r="C220" s="374"/>
      <c r="D220" s="374"/>
      <c r="E220" s="335"/>
    </row>
    <row r="221" spans="1:5" s="334" customFormat="1" x14ac:dyDescent="0.8">
      <c r="A221" s="352"/>
      <c r="B221" s="352"/>
      <c r="C221" s="352"/>
      <c r="D221" s="352"/>
      <c r="E221" s="335"/>
    </row>
    <row r="222" spans="1:5" s="334" customFormat="1" x14ac:dyDescent="0.8">
      <c r="A222" s="356"/>
      <c r="B222" s="356"/>
      <c r="C222" s="356"/>
      <c r="D222" s="356"/>
      <c r="E222" s="335"/>
    </row>
    <row r="223" spans="1:5" s="334" customFormat="1" x14ac:dyDescent="0.8">
      <c r="A223" s="352"/>
      <c r="B223" s="352"/>
      <c r="C223" s="352"/>
      <c r="D223" s="352"/>
      <c r="E223" s="335"/>
    </row>
    <row r="224" spans="1:5" s="334" customFormat="1" x14ac:dyDescent="0.8">
      <c r="A224" s="327"/>
      <c r="B224" s="327"/>
      <c r="C224" s="327"/>
      <c r="D224" s="327"/>
      <c r="E224" s="335"/>
    </row>
    <row r="225" spans="1:5" s="334" customFormat="1" x14ac:dyDescent="0.8">
      <c r="A225" s="327"/>
      <c r="B225" s="327"/>
      <c r="C225" s="327"/>
      <c r="D225" s="327"/>
      <c r="E225" s="335"/>
    </row>
    <row r="226" spans="1:5" s="334" customFormat="1" x14ac:dyDescent="0.8">
      <c r="A226" s="327"/>
      <c r="B226" s="327"/>
      <c r="C226" s="327"/>
      <c r="D226" s="327"/>
      <c r="E226" s="335"/>
    </row>
    <row r="227" spans="1:5" s="334" customFormat="1" x14ac:dyDescent="0.8">
      <c r="A227" s="374"/>
      <c r="B227" s="374"/>
      <c r="C227" s="374"/>
      <c r="D227" s="374"/>
      <c r="E227" s="335"/>
    </row>
    <row r="228" spans="1:5" s="334" customFormat="1" x14ac:dyDescent="0.8">
      <c r="A228" s="352"/>
      <c r="B228" s="352"/>
      <c r="C228" s="352"/>
      <c r="D228" s="352"/>
      <c r="E228" s="335"/>
    </row>
    <row r="229" spans="1:5" s="334" customFormat="1" x14ac:dyDescent="0.8">
      <c r="A229" s="356"/>
      <c r="B229" s="356"/>
      <c r="C229" s="356"/>
      <c r="D229" s="356"/>
      <c r="E229" s="335"/>
    </row>
    <row r="230" spans="1:5" s="334" customFormat="1" x14ac:dyDescent="0.8">
      <c r="A230" s="352"/>
      <c r="B230" s="352"/>
      <c r="C230" s="352"/>
      <c r="D230" s="352"/>
      <c r="E230" s="335"/>
    </row>
    <row r="231" spans="1:5" s="334" customFormat="1" x14ac:dyDescent="0.8">
      <c r="A231" s="327"/>
      <c r="B231" s="327"/>
      <c r="C231" s="327"/>
      <c r="D231" s="327"/>
      <c r="E231" s="335"/>
    </row>
    <row r="232" spans="1:5" s="334" customFormat="1" x14ac:dyDescent="0.8">
      <c r="A232" s="327"/>
      <c r="B232" s="327"/>
      <c r="C232" s="327"/>
      <c r="D232" s="327"/>
      <c r="E232" s="335"/>
    </row>
    <row r="233" spans="1:5" s="334" customFormat="1" x14ac:dyDescent="0.8">
      <c r="A233" s="327"/>
      <c r="B233" s="327"/>
      <c r="C233" s="327"/>
      <c r="D233" s="327"/>
      <c r="E233" s="335"/>
    </row>
    <row r="234" spans="1:5" s="334" customFormat="1" x14ac:dyDescent="0.8">
      <c r="A234" s="374"/>
      <c r="B234" s="374"/>
      <c r="C234" s="374"/>
      <c r="D234" s="374"/>
      <c r="E234" s="335"/>
    </row>
    <row r="235" spans="1:5" s="334" customFormat="1" x14ac:dyDescent="0.8">
      <c r="A235" s="352"/>
      <c r="B235" s="352"/>
      <c r="C235" s="352"/>
      <c r="D235" s="352"/>
      <c r="E235" s="335"/>
    </row>
    <row r="236" spans="1:5" s="334" customFormat="1" x14ac:dyDescent="0.8">
      <c r="A236" s="356"/>
      <c r="B236" s="356"/>
      <c r="C236" s="356"/>
      <c r="D236" s="356"/>
      <c r="E236" s="335"/>
    </row>
    <row r="237" spans="1:5" s="334" customFormat="1" x14ac:dyDescent="0.8">
      <c r="A237" s="352"/>
      <c r="B237" s="352"/>
      <c r="C237" s="352"/>
      <c r="D237" s="352"/>
      <c r="E237" s="335"/>
    </row>
    <row r="238" spans="1:5" s="334" customFormat="1" x14ac:dyDescent="0.8">
      <c r="A238" s="327"/>
      <c r="B238" s="327"/>
      <c r="C238" s="327"/>
      <c r="D238" s="327"/>
      <c r="E238" s="335"/>
    </row>
    <row r="239" spans="1:5" s="334" customFormat="1" x14ac:dyDescent="0.8">
      <c r="A239" s="327"/>
      <c r="B239" s="327"/>
      <c r="C239" s="327"/>
      <c r="D239" s="327"/>
      <c r="E239" s="335"/>
    </row>
    <row r="240" spans="1:5" s="334" customFormat="1" x14ac:dyDescent="0.8">
      <c r="A240" s="327"/>
      <c r="B240" s="327"/>
      <c r="C240" s="327"/>
      <c r="D240" s="327"/>
      <c r="E240" s="335"/>
    </row>
    <row r="241" spans="1:5" s="334" customFormat="1" x14ac:dyDescent="0.8">
      <c r="A241" s="374"/>
      <c r="B241" s="374"/>
      <c r="C241" s="374"/>
      <c r="D241" s="374"/>
      <c r="E241" s="335"/>
    </row>
    <row r="242" spans="1:5" s="334" customFormat="1" x14ac:dyDescent="0.8">
      <c r="A242" s="352"/>
      <c r="B242" s="352"/>
      <c r="C242" s="352"/>
      <c r="D242" s="352"/>
      <c r="E242" s="335"/>
    </row>
    <row r="243" spans="1:5" s="334" customFormat="1" x14ac:dyDescent="0.8">
      <c r="A243" s="356"/>
      <c r="B243" s="356"/>
      <c r="C243" s="356"/>
      <c r="D243" s="356"/>
      <c r="E243" s="335"/>
    </row>
    <row r="244" spans="1:5" s="334" customFormat="1" x14ac:dyDescent="0.8">
      <c r="A244" s="352"/>
      <c r="B244" s="352"/>
      <c r="C244" s="352"/>
      <c r="D244" s="352"/>
      <c r="E244" s="335"/>
    </row>
    <row r="245" spans="1:5" s="334" customFormat="1" x14ac:dyDescent="0.8">
      <c r="A245" s="327"/>
      <c r="B245" s="327"/>
      <c r="C245" s="327"/>
      <c r="D245" s="327"/>
      <c r="E245" s="335"/>
    </row>
    <row r="246" spans="1:5" s="334" customFormat="1" x14ac:dyDescent="0.8">
      <c r="A246" s="327"/>
      <c r="B246" s="327"/>
      <c r="C246" s="327"/>
      <c r="D246" s="327"/>
      <c r="E246" s="335"/>
    </row>
    <row r="247" spans="1:5" s="334" customFormat="1" x14ac:dyDescent="0.8">
      <c r="A247" s="327"/>
      <c r="B247" s="327"/>
      <c r="C247" s="327"/>
      <c r="D247" s="327"/>
      <c r="E247" s="335"/>
    </row>
    <row r="248" spans="1:5" s="334" customFormat="1" x14ac:dyDescent="0.8">
      <c r="A248" s="374"/>
      <c r="B248" s="374"/>
      <c r="C248" s="374"/>
      <c r="D248" s="374"/>
      <c r="E248" s="335"/>
    </row>
    <row r="249" spans="1:5" s="334" customFormat="1" x14ac:dyDescent="0.8">
      <c r="A249" s="352"/>
      <c r="B249" s="352"/>
      <c r="C249" s="352"/>
      <c r="D249" s="352"/>
      <c r="E249" s="335"/>
    </row>
    <row r="250" spans="1:5" s="334" customFormat="1" x14ac:dyDescent="0.8">
      <c r="A250" s="356"/>
      <c r="B250" s="356"/>
      <c r="C250" s="356"/>
      <c r="D250" s="356"/>
      <c r="E250" s="335"/>
    </row>
    <row r="251" spans="1:5" s="334" customFormat="1" x14ac:dyDescent="0.8">
      <c r="A251" s="352"/>
      <c r="B251" s="352"/>
      <c r="C251" s="352"/>
      <c r="D251" s="352"/>
      <c r="E251" s="335"/>
    </row>
    <row r="252" spans="1:5" s="334" customFormat="1" x14ac:dyDescent="0.8">
      <c r="A252" s="327"/>
      <c r="B252" s="327"/>
      <c r="C252" s="327"/>
      <c r="D252" s="327"/>
      <c r="E252" s="335"/>
    </row>
    <row r="253" spans="1:5" s="334" customFormat="1" x14ac:dyDescent="0.8">
      <c r="A253" s="327"/>
      <c r="B253" s="327"/>
      <c r="C253" s="327"/>
      <c r="D253" s="327"/>
      <c r="E253" s="335"/>
    </row>
    <row r="254" spans="1:5" s="334" customFormat="1" x14ac:dyDescent="0.8">
      <c r="A254" s="327"/>
      <c r="B254" s="327"/>
      <c r="C254" s="327"/>
      <c r="D254" s="327"/>
      <c r="E254" s="335"/>
    </row>
    <row r="255" spans="1:5" s="334" customFormat="1" x14ac:dyDescent="0.8">
      <c r="A255" s="374"/>
      <c r="B255" s="374"/>
      <c r="C255" s="374"/>
      <c r="D255" s="374"/>
      <c r="E255" s="335"/>
    </row>
    <row r="256" spans="1:5" s="334" customFormat="1" x14ac:dyDescent="0.8">
      <c r="A256" s="404"/>
      <c r="B256" s="405"/>
      <c r="C256" s="335"/>
      <c r="D256" s="335"/>
      <c r="E256" s="335"/>
    </row>
    <row r="257" spans="1:5" s="334" customFormat="1" x14ac:dyDescent="0.8">
      <c r="A257" s="404"/>
      <c r="B257" s="405"/>
      <c r="C257" s="335"/>
      <c r="D257" s="335"/>
      <c r="E257" s="335"/>
    </row>
    <row r="258" spans="1:5" s="334" customFormat="1" x14ac:dyDescent="0.8">
      <c r="A258" s="404"/>
      <c r="B258" s="405"/>
      <c r="C258" s="335"/>
      <c r="D258" s="335"/>
      <c r="E258" s="335"/>
    </row>
    <row r="259" spans="1:5" s="334" customFormat="1" x14ac:dyDescent="0.8">
      <c r="A259" s="404"/>
      <c r="B259" s="405"/>
      <c r="C259" s="335"/>
      <c r="D259" s="335"/>
      <c r="E259" s="335"/>
    </row>
    <row r="260" spans="1:5" s="334" customFormat="1" x14ac:dyDescent="0.8">
      <c r="A260" s="404"/>
      <c r="B260" s="405"/>
      <c r="C260" s="335"/>
      <c r="D260" s="335"/>
      <c r="E260" s="335"/>
    </row>
    <row r="261" spans="1:5" s="334" customFormat="1" x14ac:dyDescent="0.8">
      <c r="A261" s="404"/>
      <c r="B261" s="405"/>
      <c r="C261" s="335"/>
      <c r="D261" s="335"/>
      <c r="E261" s="335"/>
    </row>
    <row r="262" spans="1:5" s="334" customFormat="1" x14ac:dyDescent="0.8">
      <c r="A262" s="404"/>
      <c r="B262" s="405"/>
      <c r="C262" s="335"/>
      <c r="D262" s="335"/>
      <c r="E262" s="335"/>
    </row>
    <row r="263" spans="1:5" s="334" customFormat="1" x14ac:dyDescent="0.8">
      <c r="A263" s="404"/>
      <c r="B263" s="405"/>
      <c r="C263" s="335"/>
      <c r="D263" s="335"/>
      <c r="E263" s="335"/>
    </row>
    <row r="264" spans="1:5" s="334" customFormat="1" x14ac:dyDescent="0.8">
      <c r="A264" s="404"/>
      <c r="B264" s="405"/>
      <c r="C264" s="335"/>
      <c r="D264" s="335"/>
      <c r="E264" s="335"/>
    </row>
    <row r="265" spans="1:5" s="334" customFormat="1" x14ac:dyDescent="0.8">
      <c r="A265" s="404"/>
      <c r="B265" s="405"/>
      <c r="C265" s="335"/>
      <c r="D265" s="335"/>
      <c r="E265" s="335"/>
    </row>
    <row r="266" spans="1:5" s="334" customFormat="1" x14ac:dyDescent="0.8">
      <c r="A266" s="404"/>
      <c r="B266" s="405"/>
      <c r="C266" s="335"/>
      <c r="D266" s="335"/>
      <c r="E266" s="335"/>
    </row>
    <row r="267" spans="1:5" s="334" customFormat="1" x14ac:dyDescent="0.8">
      <c r="A267" s="404"/>
      <c r="B267" s="405"/>
      <c r="C267" s="335"/>
      <c r="D267" s="335"/>
      <c r="E267" s="335"/>
    </row>
    <row r="268" spans="1:5" s="334" customFormat="1" x14ac:dyDescent="0.8">
      <c r="A268" s="404"/>
      <c r="B268" s="405"/>
      <c r="C268" s="335"/>
      <c r="D268" s="335"/>
      <c r="E268" s="335"/>
    </row>
    <row r="269" spans="1:5" s="334" customFormat="1" x14ac:dyDescent="0.8">
      <c r="A269" s="404"/>
      <c r="B269" s="405"/>
      <c r="C269" s="335"/>
      <c r="D269" s="335"/>
      <c r="E269" s="335"/>
    </row>
    <row r="270" spans="1:5" s="334" customFormat="1" x14ac:dyDescent="0.8">
      <c r="A270" s="404"/>
      <c r="B270" s="405"/>
      <c r="C270" s="335"/>
      <c r="D270" s="335"/>
      <c r="E270" s="335"/>
    </row>
    <row r="271" spans="1:5" s="334" customFormat="1" x14ac:dyDescent="0.8">
      <c r="A271" s="404"/>
      <c r="B271" s="405"/>
      <c r="C271" s="335"/>
      <c r="D271" s="335"/>
      <c r="E271" s="335"/>
    </row>
    <row r="272" spans="1:5" s="334" customFormat="1" x14ac:dyDescent="0.8">
      <c r="A272" s="404"/>
      <c r="B272" s="405"/>
      <c r="C272" s="335"/>
      <c r="D272" s="335"/>
      <c r="E272" s="335"/>
    </row>
    <row r="273" spans="1:5" s="334" customFormat="1" x14ac:dyDescent="0.8">
      <c r="A273" s="404"/>
      <c r="B273" s="405"/>
      <c r="C273" s="335"/>
      <c r="D273" s="335"/>
      <c r="E273" s="335"/>
    </row>
    <row r="274" spans="1:5" s="334" customFormat="1" x14ac:dyDescent="0.8">
      <c r="A274" s="404"/>
      <c r="B274" s="405"/>
      <c r="C274" s="335"/>
      <c r="D274" s="335"/>
      <c r="E274" s="335"/>
    </row>
    <row r="275" spans="1:5" s="334" customFormat="1" x14ac:dyDescent="0.8">
      <c r="A275" s="404"/>
      <c r="B275" s="405"/>
      <c r="C275" s="335"/>
      <c r="D275" s="335"/>
      <c r="E275" s="335"/>
    </row>
    <row r="276" spans="1:5" s="334" customFormat="1" x14ac:dyDescent="0.8">
      <c r="A276" s="404"/>
      <c r="B276" s="405"/>
      <c r="C276" s="335"/>
      <c r="D276" s="335"/>
      <c r="E276" s="335"/>
    </row>
    <row r="277" spans="1:5" s="334" customFormat="1" x14ac:dyDescent="0.8">
      <c r="A277" s="404"/>
      <c r="B277" s="405"/>
      <c r="C277" s="335"/>
      <c r="D277" s="335"/>
      <c r="E277" s="335"/>
    </row>
    <row r="278" spans="1:5" s="334" customFormat="1" x14ac:dyDescent="0.8">
      <c r="A278" s="404"/>
      <c r="B278" s="405"/>
      <c r="C278" s="335"/>
      <c r="D278" s="335"/>
      <c r="E278" s="335"/>
    </row>
    <row r="279" spans="1:5" s="334" customFormat="1" x14ac:dyDescent="0.8">
      <c r="A279" s="404"/>
      <c r="B279" s="405"/>
      <c r="C279" s="335"/>
      <c r="D279" s="335"/>
      <c r="E279" s="335"/>
    </row>
    <row r="280" spans="1:5" s="334" customFormat="1" x14ac:dyDescent="0.8">
      <c r="A280" s="404"/>
      <c r="B280" s="405"/>
      <c r="C280" s="335"/>
      <c r="D280" s="335"/>
      <c r="E280" s="335"/>
    </row>
    <row r="281" spans="1:5" s="334" customFormat="1" x14ac:dyDescent="0.8">
      <c r="A281" s="404"/>
      <c r="B281" s="405"/>
      <c r="C281" s="335"/>
      <c r="D281" s="335"/>
      <c r="E281" s="335"/>
    </row>
    <row r="282" spans="1:5" s="334" customFormat="1" x14ac:dyDescent="0.8">
      <c r="A282" s="404"/>
      <c r="B282" s="405"/>
      <c r="C282" s="335"/>
      <c r="D282" s="335"/>
      <c r="E282" s="335"/>
    </row>
    <row r="283" spans="1:5" s="334" customFormat="1" x14ac:dyDescent="0.8">
      <c r="A283" s="404"/>
      <c r="B283" s="405"/>
      <c r="C283" s="335"/>
      <c r="D283" s="335"/>
      <c r="E283" s="335"/>
    </row>
    <row r="284" spans="1:5" s="334" customFormat="1" x14ac:dyDescent="0.8">
      <c r="A284" s="404"/>
      <c r="B284" s="405"/>
      <c r="C284" s="335"/>
      <c r="D284" s="335"/>
      <c r="E284" s="335"/>
    </row>
    <row r="285" spans="1:5" s="334" customFormat="1" x14ac:dyDescent="0.8">
      <c r="A285" s="404"/>
      <c r="B285" s="405"/>
      <c r="C285" s="335"/>
      <c r="D285" s="335"/>
      <c r="E285" s="335"/>
    </row>
    <row r="286" spans="1:5" s="334" customFormat="1" x14ac:dyDescent="0.8">
      <c r="A286" s="404"/>
      <c r="B286" s="405"/>
      <c r="C286" s="335"/>
      <c r="D286" s="335"/>
      <c r="E286" s="335"/>
    </row>
    <row r="287" spans="1:5" s="334" customFormat="1" x14ac:dyDescent="0.8">
      <c r="A287" s="404"/>
      <c r="B287" s="405"/>
      <c r="C287" s="335"/>
      <c r="D287" s="335"/>
      <c r="E287" s="335"/>
    </row>
    <row r="288" spans="1:5" s="334" customFormat="1" x14ac:dyDescent="0.8">
      <c r="A288" s="404"/>
      <c r="B288" s="405"/>
      <c r="C288" s="335"/>
      <c r="D288" s="335"/>
      <c r="E288" s="335"/>
    </row>
    <row r="289" spans="1:5" s="334" customFormat="1" x14ac:dyDescent="0.8">
      <c r="A289" s="404"/>
      <c r="B289" s="405"/>
      <c r="C289" s="335"/>
      <c r="D289" s="335"/>
      <c r="E289" s="335"/>
    </row>
    <row r="290" spans="1:5" s="334" customFormat="1" x14ac:dyDescent="0.8">
      <c r="A290" s="404"/>
      <c r="B290" s="405"/>
      <c r="C290" s="335"/>
      <c r="D290" s="335"/>
      <c r="E290" s="335"/>
    </row>
    <row r="291" spans="1:5" s="334" customFormat="1" x14ac:dyDescent="0.8">
      <c r="A291" s="404"/>
      <c r="B291" s="405"/>
      <c r="C291" s="335"/>
      <c r="D291" s="335"/>
      <c r="E291" s="335"/>
    </row>
    <row r="292" spans="1:5" s="334" customFormat="1" x14ac:dyDescent="0.8">
      <c r="A292" s="404"/>
      <c r="B292" s="405"/>
      <c r="C292" s="335"/>
      <c r="D292" s="335"/>
      <c r="E292" s="335"/>
    </row>
    <row r="293" spans="1:5" s="334" customFormat="1" x14ac:dyDescent="0.8">
      <c r="A293" s="404"/>
      <c r="B293" s="405"/>
      <c r="C293" s="335"/>
      <c r="D293" s="335"/>
      <c r="E293" s="335"/>
    </row>
    <row r="294" spans="1:5" s="334" customFormat="1" x14ac:dyDescent="0.8">
      <c r="A294" s="404"/>
      <c r="B294" s="405"/>
      <c r="C294" s="335"/>
      <c r="D294" s="335"/>
      <c r="E294" s="335"/>
    </row>
    <row r="295" spans="1:5" s="334" customFormat="1" x14ac:dyDescent="0.8">
      <c r="A295" s="404"/>
      <c r="B295" s="405"/>
      <c r="C295" s="335"/>
      <c r="D295" s="335"/>
      <c r="E295" s="335"/>
    </row>
    <row r="296" spans="1:5" s="334" customFormat="1" x14ac:dyDescent="0.8">
      <c r="A296" s="404"/>
      <c r="B296" s="405"/>
      <c r="C296" s="335"/>
      <c r="D296" s="335"/>
      <c r="E296" s="335"/>
    </row>
    <row r="297" spans="1:5" s="334" customFormat="1" x14ac:dyDescent="0.8">
      <c r="A297" s="404"/>
      <c r="B297" s="405"/>
      <c r="C297" s="335"/>
      <c r="D297" s="335"/>
      <c r="E297" s="335"/>
    </row>
    <row r="298" spans="1:5" s="334" customFormat="1" x14ac:dyDescent="0.8">
      <c r="A298" s="404"/>
      <c r="B298" s="405"/>
      <c r="C298" s="335"/>
      <c r="D298" s="335"/>
      <c r="E298" s="335"/>
    </row>
    <row r="299" spans="1:5" s="334" customFormat="1" x14ac:dyDescent="0.8">
      <c r="A299" s="404"/>
      <c r="B299" s="405"/>
      <c r="C299" s="335"/>
      <c r="D299" s="335"/>
      <c r="E299" s="335"/>
    </row>
    <row r="300" spans="1:5" s="334" customFormat="1" x14ac:dyDescent="0.8">
      <c r="A300" s="404"/>
      <c r="B300" s="405"/>
      <c r="C300" s="335"/>
      <c r="D300" s="335"/>
      <c r="E300" s="335"/>
    </row>
    <row r="301" spans="1:5" s="334" customFormat="1" x14ac:dyDescent="0.8">
      <c r="A301" s="404"/>
      <c r="B301" s="405"/>
      <c r="C301" s="335"/>
      <c r="D301" s="335"/>
      <c r="E301" s="335"/>
    </row>
    <row r="302" spans="1:5" s="334" customFormat="1" x14ac:dyDescent="0.8">
      <c r="A302" s="404"/>
      <c r="B302" s="405"/>
      <c r="C302" s="335"/>
      <c r="D302" s="335"/>
      <c r="E302" s="335"/>
    </row>
    <row r="303" spans="1:5" s="334" customFormat="1" x14ac:dyDescent="0.8">
      <c r="A303" s="404"/>
      <c r="B303" s="405"/>
      <c r="C303" s="335"/>
      <c r="D303" s="335"/>
      <c r="E303" s="335"/>
    </row>
    <row r="304" spans="1:5" s="334" customFormat="1" x14ac:dyDescent="0.8">
      <c r="A304" s="404"/>
      <c r="B304" s="405"/>
      <c r="C304" s="335"/>
      <c r="D304" s="335"/>
      <c r="E304" s="335"/>
    </row>
    <row r="305" spans="1:5" s="334" customFormat="1" x14ac:dyDescent="0.8">
      <c r="A305" s="404"/>
      <c r="B305" s="405"/>
      <c r="C305" s="335"/>
      <c r="D305" s="335"/>
      <c r="E305" s="335"/>
    </row>
    <row r="306" spans="1:5" s="334" customFormat="1" x14ac:dyDescent="0.8">
      <c r="A306" s="404"/>
      <c r="B306" s="405"/>
      <c r="C306" s="335"/>
      <c r="D306" s="335"/>
      <c r="E306" s="335"/>
    </row>
    <row r="307" spans="1:5" s="334" customFormat="1" x14ac:dyDescent="0.8">
      <c r="A307" s="404"/>
      <c r="B307" s="405"/>
      <c r="C307" s="335"/>
      <c r="D307" s="335"/>
      <c r="E307" s="335"/>
    </row>
    <row r="308" spans="1:5" s="334" customFormat="1" x14ac:dyDescent="0.8">
      <c r="A308" s="404"/>
      <c r="B308" s="405"/>
      <c r="C308" s="335"/>
      <c r="D308" s="335"/>
      <c r="E308" s="335"/>
    </row>
    <row r="309" spans="1:5" s="334" customFormat="1" x14ac:dyDescent="0.8">
      <c r="A309" s="404"/>
      <c r="B309" s="405"/>
      <c r="C309" s="335"/>
      <c r="D309" s="335"/>
      <c r="E309" s="335"/>
    </row>
    <row r="310" spans="1:5" s="334" customFormat="1" x14ac:dyDescent="0.8">
      <c r="A310" s="404"/>
      <c r="B310" s="405"/>
      <c r="C310" s="335"/>
      <c r="D310" s="335"/>
      <c r="E310" s="335"/>
    </row>
    <row r="311" spans="1:5" s="334" customFormat="1" x14ac:dyDescent="0.8">
      <c r="A311" s="404"/>
      <c r="B311" s="405"/>
      <c r="C311" s="335"/>
      <c r="D311" s="335"/>
      <c r="E311" s="335"/>
    </row>
    <row r="312" spans="1:5" s="334" customFormat="1" x14ac:dyDescent="0.8">
      <c r="A312" s="404"/>
      <c r="B312" s="405"/>
      <c r="C312" s="335"/>
      <c r="D312" s="335"/>
      <c r="E312" s="335"/>
    </row>
    <row r="313" spans="1:5" s="334" customFormat="1" x14ac:dyDescent="0.8">
      <c r="A313" s="404"/>
      <c r="B313" s="405"/>
      <c r="C313" s="335"/>
      <c r="D313" s="335"/>
      <c r="E313" s="335"/>
    </row>
    <row r="314" spans="1:5" s="334" customFormat="1" x14ac:dyDescent="0.8">
      <c r="A314" s="404"/>
      <c r="B314" s="405"/>
      <c r="C314" s="335"/>
      <c r="D314" s="335"/>
      <c r="E314" s="335"/>
    </row>
    <row r="315" spans="1:5" s="334" customFormat="1" x14ac:dyDescent="0.8">
      <c r="A315" s="404"/>
      <c r="B315" s="405"/>
      <c r="C315" s="335"/>
      <c r="D315" s="335"/>
      <c r="E315" s="335"/>
    </row>
    <row r="316" spans="1:5" s="334" customFormat="1" x14ac:dyDescent="0.8">
      <c r="A316" s="404"/>
      <c r="B316" s="405"/>
      <c r="C316" s="335"/>
      <c r="D316" s="335"/>
      <c r="E316" s="335"/>
    </row>
    <row r="317" spans="1:5" s="334" customFormat="1" x14ac:dyDescent="0.8">
      <c r="A317" s="404"/>
      <c r="B317" s="405"/>
      <c r="C317" s="335"/>
      <c r="D317" s="335"/>
      <c r="E317" s="335"/>
    </row>
    <row r="318" spans="1:5" s="334" customFormat="1" x14ac:dyDescent="0.8">
      <c r="A318" s="404"/>
      <c r="B318" s="405"/>
      <c r="C318" s="335"/>
      <c r="D318" s="335"/>
      <c r="E318" s="335"/>
    </row>
    <row r="319" spans="1:5" s="334" customFormat="1" x14ac:dyDescent="0.8">
      <c r="A319" s="404"/>
      <c r="B319" s="405"/>
      <c r="C319" s="335"/>
      <c r="D319" s="335"/>
      <c r="E319" s="335"/>
    </row>
    <row r="320" spans="1:5" s="334" customFormat="1" x14ac:dyDescent="0.8">
      <c r="A320" s="404"/>
      <c r="B320" s="405"/>
      <c r="C320" s="335"/>
      <c r="D320" s="335"/>
      <c r="E320" s="335"/>
    </row>
    <row r="321" spans="1:5" s="334" customFormat="1" x14ac:dyDescent="0.8">
      <c r="A321" s="404"/>
      <c r="B321" s="405"/>
      <c r="C321" s="335"/>
      <c r="D321" s="335"/>
      <c r="E321" s="335"/>
    </row>
    <row r="322" spans="1:5" s="334" customFormat="1" x14ac:dyDescent="0.8">
      <c r="A322" s="404"/>
      <c r="B322" s="405"/>
      <c r="C322" s="335"/>
      <c r="D322" s="335"/>
      <c r="E322" s="335"/>
    </row>
    <row r="323" spans="1:5" s="334" customFormat="1" x14ac:dyDescent="0.8">
      <c r="A323" s="404"/>
      <c r="B323" s="405"/>
      <c r="C323" s="335"/>
      <c r="D323" s="335"/>
      <c r="E323" s="335"/>
    </row>
    <row r="324" spans="1:5" s="334" customFormat="1" x14ac:dyDescent="0.8">
      <c r="A324" s="404"/>
      <c r="B324" s="405"/>
      <c r="C324" s="335"/>
      <c r="D324" s="335"/>
      <c r="E324" s="335"/>
    </row>
    <row r="325" spans="1:5" s="334" customFormat="1" x14ac:dyDescent="0.8">
      <c r="A325" s="404"/>
      <c r="B325" s="405"/>
      <c r="C325" s="335"/>
      <c r="D325" s="335"/>
      <c r="E325" s="335"/>
    </row>
    <row r="326" spans="1:5" s="334" customFormat="1" x14ac:dyDescent="0.8">
      <c r="A326" s="404"/>
      <c r="B326" s="405"/>
      <c r="C326" s="335"/>
      <c r="D326" s="335"/>
      <c r="E326" s="335"/>
    </row>
    <row r="327" spans="1:5" s="334" customFormat="1" x14ac:dyDescent="0.8">
      <c r="A327" s="404"/>
      <c r="B327" s="405"/>
      <c r="C327" s="335"/>
      <c r="D327" s="335"/>
      <c r="E327" s="335"/>
    </row>
    <row r="328" spans="1:5" s="334" customFormat="1" x14ac:dyDescent="0.8">
      <c r="A328" s="404"/>
      <c r="B328" s="405"/>
      <c r="C328" s="335"/>
      <c r="D328" s="335"/>
      <c r="E328" s="335"/>
    </row>
    <row r="329" spans="1:5" s="334" customFormat="1" x14ac:dyDescent="0.8">
      <c r="A329" s="404"/>
      <c r="B329" s="405"/>
      <c r="C329" s="335"/>
      <c r="D329" s="335"/>
      <c r="E329" s="335"/>
    </row>
    <row r="330" spans="1:5" s="334" customFormat="1" x14ac:dyDescent="0.8">
      <c r="A330" s="404"/>
      <c r="B330" s="405"/>
      <c r="C330" s="335"/>
      <c r="D330" s="335"/>
      <c r="E330" s="335"/>
    </row>
    <row r="331" spans="1:5" s="334" customFormat="1" x14ac:dyDescent="0.8">
      <c r="A331" s="404"/>
      <c r="B331" s="405"/>
      <c r="C331" s="335"/>
      <c r="D331" s="335"/>
      <c r="E331" s="335"/>
    </row>
    <row r="332" spans="1:5" s="334" customFormat="1" x14ac:dyDescent="0.8">
      <c r="A332" s="404"/>
      <c r="B332" s="405"/>
      <c r="C332" s="335"/>
      <c r="D332" s="335"/>
      <c r="E332" s="335"/>
    </row>
    <row r="333" spans="1:5" s="334" customFormat="1" x14ac:dyDescent="0.8">
      <c r="A333" s="404"/>
      <c r="B333" s="405"/>
      <c r="C333" s="335"/>
      <c r="D333" s="335"/>
      <c r="E333" s="335"/>
    </row>
    <row r="334" spans="1:5" s="334" customFormat="1" x14ac:dyDescent="0.8">
      <c r="A334" s="404"/>
      <c r="B334" s="405"/>
      <c r="C334" s="335"/>
      <c r="D334" s="335"/>
      <c r="E334" s="335"/>
    </row>
    <row r="335" spans="1:5" s="334" customFormat="1" x14ac:dyDescent="0.8">
      <c r="A335" s="404"/>
      <c r="B335" s="405"/>
      <c r="C335" s="335"/>
      <c r="D335" s="335"/>
      <c r="E335" s="335"/>
    </row>
    <row r="336" spans="1:5" s="334" customFormat="1" x14ac:dyDescent="0.8">
      <c r="A336" s="404"/>
      <c r="B336" s="405"/>
      <c r="C336" s="335"/>
      <c r="D336" s="335"/>
      <c r="E336" s="335"/>
    </row>
    <row r="337" spans="1:5" s="334" customFormat="1" x14ac:dyDescent="0.8">
      <c r="A337" s="404"/>
      <c r="B337" s="405"/>
      <c r="C337" s="335"/>
      <c r="D337" s="335"/>
      <c r="E337" s="335"/>
    </row>
    <row r="338" spans="1:5" s="334" customFormat="1" x14ac:dyDescent="0.8">
      <c r="A338" s="404"/>
      <c r="B338" s="405"/>
      <c r="C338" s="335"/>
      <c r="D338" s="335"/>
      <c r="E338" s="335"/>
    </row>
    <row r="339" spans="1:5" s="334" customFormat="1" x14ac:dyDescent="0.8">
      <c r="A339" s="404"/>
      <c r="B339" s="405"/>
      <c r="C339" s="335"/>
      <c r="D339" s="335"/>
      <c r="E339" s="335"/>
    </row>
    <row r="340" spans="1:5" s="334" customFormat="1" x14ac:dyDescent="0.8">
      <c r="A340" s="404"/>
      <c r="B340" s="405"/>
      <c r="C340" s="335"/>
      <c r="D340" s="335"/>
      <c r="E340" s="335"/>
    </row>
    <row r="341" spans="1:5" s="334" customFormat="1" x14ac:dyDescent="0.8">
      <c r="A341" s="404"/>
      <c r="B341" s="405"/>
      <c r="C341" s="335"/>
      <c r="D341" s="335"/>
      <c r="E341" s="335"/>
    </row>
    <row r="342" spans="1:5" s="334" customFormat="1" x14ac:dyDescent="0.8">
      <c r="A342" s="404"/>
      <c r="B342" s="405"/>
      <c r="C342" s="335"/>
      <c r="D342" s="335"/>
      <c r="E342" s="335"/>
    </row>
    <row r="343" spans="1:5" s="334" customFormat="1" x14ac:dyDescent="0.8">
      <c r="A343" s="404"/>
      <c r="B343" s="405"/>
      <c r="C343" s="335"/>
      <c r="D343" s="335"/>
      <c r="E343" s="335"/>
    </row>
    <row r="344" spans="1:5" s="334" customFormat="1" x14ac:dyDescent="0.8">
      <c r="A344" s="404"/>
      <c r="B344" s="405"/>
      <c r="C344" s="335"/>
      <c r="D344" s="335"/>
      <c r="E344" s="335"/>
    </row>
    <row r="345" spans="1:5" s="334" customFormat="1" x14ac:dyDescent="0.8">
      <c r="A345" s="404"/>
      <c r="B345" s="405"/>
      <c r="C345" s="335"/>
      <c r="D345" s="335"/>
      <c r="E345" s="335"/>
    </row>
    <row r="346" spans="1:5" s="334" customFormat="1" x14ac:dyDescent="0.8">
      <c r="A346" s="404"/>
      <c r="B346" s="405"/>
      <c r="C346" s="335"/>
      <c r="D346" s="335"/>
      <c r="E346" s="335"/>
    </row>
    <row r="347" spans="1:5" s="334" customFormat="1" x14ac:dyDescent="0.8">
      <c r="A347" s="404"/>
      <c r="B347" s="405"/>
      <c r="C347" s="335"/>
      <c r="D347" s="335"/>
      <c r="E347" s="335"/>
    </row>
    <row r="348" spans="1:5" s="334" customFormat="1" x14ac:dyDescent="0.8">
      <c r="A348" s="404"/>
      <c r="B348" s="405"/>
      <c r="C348" s="335"/>
      <c r="D348" s="335"/>
      <c r="E348" s="335"/>
    </row>
    <row r="349" spans="1:5" s="334" customFormat="1" x14ac:dyDescent="0.8">
      <c r="A349" s="404"/>
      <c r="B349" s="405"/>
      <c r="C349" s="335"/>
      <c r="D349" s="335"/>
      <c r="E349" s="335"/>
    </row>
    <row r="350" spans="1:5" s="334" customFormat="1" x14ac:dyDescent="0.8">
      <c r="A350" s="404"/>
      <c r="B350" s="405"/>
      <c r="C350" s="335"/>
      <c r="D350" s="335"/>
      <c r="E350" s="335"/>
    </row>
    <row r="351" spans="1:5" s="334" customFormat="1" x14ac:dyDescent="0.8">
      <c r="A351" s="404"/>
      <c r="B351" s="405"/>
      <c r="C351" s="335"/>
      <c r="D351" s="335"/>
      <c r="E351" s="335"/>
    </row>
    <row r="352" spans="1:5" s="334" customFormat="1" x14ac:dyDescent="0.8">
      <c r="A352" s="404"/>
      <c r="B352" s="405"/>
      <c r="C352" s="335"/>
      <c r="D352" s="335"/>
      <c r="E352" s="335"/>
    </row>
    <row r="353" spans="1:5" s="334" customFormat="1" x14ac:dyDescent="0.8">
      <c r="A353" s="404"/>
      <c r="B353" s="405"/>
      <c r="C353" s="335"/>
      <c r="D353" s="335"/>
      <c r="E353" s="335"/>
    </row>
    <row r="354" spans="1:5" s="334" customFormat="1" x14ac:dyDescent="0.8">
      <c r="A354" s="404"/>
      <c r="B354" s="405"/>
      <c r="C354" s="335"/>
      <c r="D354" s="335"/>
      <c r="E354" s="335"/>
    </row>
    <row r="355" spans="1:5" s="334" customFormat="1" x14ac:dyDescent="0.8">
      <c r="A355" s="404"/>
      <c r="B355" s="405"/>
      <c r="C355" s="335"/>
      <c r="D355" s="335"/>
      <c r="E355" s="335"/>
    </row>
    <row r="356" spans="1:5" s="334" customFormat="1" x14ac:dyDescent="0.8">
      <c r="A356" s="404"/>
      <c r="B356" s="405"/>
      <c r="C356" s="335"/>
      <c r="D356" s="335"/>
      <c r="E356" s="335"/>
    </row>
    <row r="357" spans="1:5" s="334" customFormat="1" x14ac:dyDescent="0.8">
      <c r="A357" s="404"/>
      <c r="B357" s="405"/>
      <c r="C357" s="335"/>
      <c r="D357" s="335"/>
      <c r="E357" s="335"/>
    </row>
    <row r="358" spans="1:5" s="334" customFormat="1" x14ac:dyDescent="0.8">
      <c r="A358" s="404"/>
      <c r="B358" s="405"/>
      <c r="C358" s="335"/>
      <c r="D358" s="335"/>
      <c r="E358" s="335"/>
    </row>
    <row r="359" spans="1:5" s="334" customFormat="1" x14ac:dyDescent="0.8">
      <c r="A359" s="404"/>
      <c r="B359" s="405"/>
      <c r="C359" s="335"/>
      <c r="D359" s="335"/>
      <c r="E359" s="335"/>
    </row>
    <row r="360" spans="1:5" s="334" customFormat="1" x14ac:dyDescent="0.8">
      <c r="A360" s="404"/>
      <c r="B360" s="405"/>
      <c r="C360" s="335"/>
      <c r="D360" s="335"/>
      <c r="E360" s="335"/>
    </row>
    <row r="361" spans="1:5" s="334" customFormat="1" x14ac:dyDescent="0.8">
      <c r="A361" s="404"/>
      <c r="B361" s="405"/>
      <c r="C361" s="335"/>
      <c r="D361" s="335"/>
      <c r="E361" s="335"/>
    </row>
    <row r="362" spans="1:5" s="334" customFormat="1" x14ac:dyDescent="0.8">
      <c r="A362" s="404"/>
      <c r="B362" s="405"/>
      <c r="C362" s="335"/>
      <c r="D362" s="335"/>
      <c r="E362" s="335"/>
    </row>
    <row r="363" spans="1:5" s="334" customFormat="1" x14ac:dyDescent="0.8">
      <c r="A363" s="404"/>
      <c r="B363" s="405"/>
      <c r="C363" s="335"/>
      <c r="D363" s="335"/>
      <c r="E363" s="335"/>
    </row>
    <row r="364" spans="1:5" s="334" customFormat="1" x14ac:dyDescent="0.8">
      <c r="A364" s="404"/>
      <c r="B364" s="405"/>
      <c r="C364" s="335"/>
      <c r="D364" s="335"/>
      <c r="E364" s="335"/>
    </row>
    <row r="365" spans="1:5" s="334" customFormat="1" x14ac:dyDescent="0.8">
      <c r="A365" s="404"/>
      <c r="B365" s="405"/>
      <c r="C365" s="335"/>
      <c r="D365" s="335"/>
      <c r="E365" s="335"/>
    </row>
    <row r="366" spans="1:5" s="334" customFormat="1" x14ac:dyDescent="0.8">
      <c r="A366" s="404"/>
      <c r="B366" s="405"/>
      <c r="C366" s="335"/>
      <c r="D366" s="335"/>
      <c r="E366" s="335"/>
    </row>
    <row r="367" spans="1:5" s="334" customFormat="1" x14ac:dyDescent="0.8">
      <c r="A367" s="404"/>
      <c r="B367" s="405"/>
      <c r="C367" s="335"/>
      <c r="D367" s="335"/>
      <c r="E367" s="335"/>
    </row>
    <row r="368" spans="1:5" s="334" customFormat="1" x14ac:dyDescent="0.8">
      <c r="A368" s="404"/>
      <c r="B368" s="405"/>
      <c r="C368" s="335"/>
      <c r="D368" s="335"/>
      <c r="E368" s="335"/>
    </row>
    <row r="369" spans="1:5" s="334" customFormat="1" x14ac:dyDescent="0.8">
      <c r="A369" s="404"/>
      <c r="B369" s="405"/>
      <c r="C369" s="335"/>
      <c r="D369" s="335"/>
      <c r="E369" s="335"/>
    </row>
    <row r="370" spans="1:5" s="334" customFormat="1" x14ac:dyDescent="0.8">
      <c r="A370" s="404"/>
      <c r="B370" s="405"/>
      <c r="C370" s="335"/>
      <c r="D370" s="335"/>
      <c r="E370" s="335"/>
    </row>
    <row r="371" spans="1:5" s="334" customFormat="1" x14ac:dyDescent="0.8">
      <c r="A371" s="404"/>
      <c r="B371" s="405"/>
      <c r="C371" s="335"/>
      <c r="D371" s="335"/>
      <c r="E371" s="335"/>
    </row>
    <row r="372" spans="1:5" s="334" customFormat="1" x14ac:dyDescent="0.8">
      <c r="A372" s="404"/>
      <c r="B372" s="405"/>
      <c r="C372" s="335"/>
      <c r="D372" s="335"/>
      <c r="E372" s="335"/>
    </row>
    <row r="373" spans="1:5" s="334" customFormat="1" x14ac:dyDescent="0.8">
      <c r="A373" s="404"/>
      <c r="B373" s="405"/>
      <c r="C373" s="335"/>
      <c r="D373" s="335"/>
      <c r="E373" s="335"/>
    </row>
    <row r="374" spans="1:5" s="334" customFormat="1" x14ac:dyDescent="0.8">
      <c r="A374" s="404"/>
      <c r="B374" s="405"/>
      <c r="C374" s="335"/>
      <c r="D374" s="335"/>
      <c r="E374" s="335"/>
    </row>
    <row r="375" spans="1:5" s="334" customFormat="1" x14ac:dyDescent="0.8">
      <c r="A375" s="404"/>
      <c r="B375" s="405"/>
      <c r="C375" s="335"/>
      <c r="D375" s="335"/>
      <c r="E375" s="335"/>
    </row>
    <row r="376" spans="1:5" s="334" customFormat="1" x14ac:dyDescent="0.8">
      <c r="A376" s="404"/>
      <c r="B376" s="405"/>
      <c r="C376" s="335"/>
      <c r="D376" s="335"/>
      <c r="E376" s="335"/>
    </row>
    <row r="377" spans="1:5" s="334" customFormat="1" x14ac:dyDescent="0.8">
      <c r="A377" s="404"/>
      <c r="B377" s="405"/>
      <c r="C377" s="335"/>
      <c r="D377" s="335"/>
      <c r="E377" s="335"/>
    </row>
    <row r="378" spans="1:5" s="334" customFormat="1" x14ac:dyDescent="0.8">
      <c r="A378" s="404"/>
      <c r="B378" s="405"/>
      <c r="C378" s="335"/>
      <c r="D378" s="335"/>
      <c r="E378" s="335"/>
    </row>
    <row r="379" spans="1:5" s="334" customFormat="1" x14ac:dyDescent="0.8">
      <c r="A379" s="404"/>
      <c r="B379" s="405"/>
      <c r="C379" s="335"/>
      <c r="D379" s="335"/>
      <c r="E379" s="335"/>
    </row>
    <row r="380" spans="1:5" s="334" customFormat="1" x14ac:dyDescent="0.8">
      <c r="A380" s="404"/>
      <c r="B380" s="405"/>
      <c r="C380" s="335"/>
      <c r="D380" s="335"/>
      <c r="E380" s="335"/>
    </row>
    <row r="381" spans="1:5" s="334" customFormat="1" x14ac:dyDescent="0.8">
      <c r="A381" s="404"/>
      <c r="B381" s="405"/>
      <c r="C381" s="335"/>
      <c r="D381" s="335"/>
      <c r="E381" s="335"/>
    </row>
    <row r="382" spans="1:5" s="334" customFormat="1" x14ac:dyDescent="0.8">
      <c r="A382" s="404"/>
      <c r="B382" s="405"/>
      <c r="C382" s="335"/>
      <c r="D382" s="335"/>
      <c r="E382" s="335"/>
    </row>
    <row r="383" spans="1:5" s="334" customFormat="1" x14ac:dyDescent="0.8">
      <c r="A383" s="404"/>
      <c r="B383" s="405"/>
      <c r="C383" s="335"/>
      <c r="D383" s="335"/>
      <c r="E383" s="335"/>
    </row>
    <row r="384" spans="1:5" s="334" customFormat="1" x14ac:dyDescent="0.8">
      <c r="A384" s="404"/>
      <c r="B384" s="405"/>
      <c r="C384" s="335"/>
      <c r="D384" s="335"/>
      <c r="E384" s="335"/>
    </row>
    <row r="385" spans="1:5" s="334" customFormat="1" x14ac:dyDescent="0.8">
      <c r="A385" s="404"/>
      <c r="B385" s="405"/>
      <c r="C385" s="335"/>
      <c r="D385" s="335"/>
      <c r="E385" s="335"/>
    </row>
    <row r="386" spans="1:5" s="334" customFormat="1" x14ac:dyDescent="0.8">
      <c r="A386" s="404"/>
      <c r="B386" s="405"/>
      <c r="C386" s="335"/>
      <c r="D386" s="335"/>
      <c r="E386" s="335"/>
    </row>
    <row r="387" spans="1:5" s="334" customFormat="1" x14ac:dyDescent="0.8">
      <c r="A387" s="404"/>
      <c r="B387" s="405"/>
      <c r="C387" s="335"/>
      <c r="D387" s="335"/>
      <c r="E387" s="335"/>
    </row>
    <row r="388" spans="1:5" s="334" customFormat="1" x14ac:dyDescent="0.8">
      <c r="A388" s="404"/>
      <c r="B388" s="405"/>
      <c r="C388" s="335"/>
      <c r="D388" s="335"/>
      <c r="E388" s="335"/>
    </row>
    <row r="389" spans="1:5" s="334" customFormat="1" x14ac:dyDescent="0.8">
      <c r="A389" s="404"/>
      <c r="B389" s="405"/>
      <c r="C389" s="335"/>
      <c r="D389" s="335"/>
      <c r="E389" s="335"/>
    </row>
    <row r="390" spans="1:5" s="334" customFormat="1" x14ac:dyDescent="0.8">
      <c r="A390" s="404"/>
      <c r="B390" s="405"/>
      <c r="C390" s="335"/>
      <c r="D390" s="335"/>
      <c r="E390" s="335"/>
    </row>
    <row r="391" spans="1:5" s="334" customFormat="1" x14ac:dyDescent="0.8">
      <c r="A391" s="404"/>
      <c r="B391" s="405"/>
      <c r="C391" s="335"/>
      <c r="D391" s="335"/>
      <c r="E391" s="335"/>
    </row>
    <row r="392" spans="1:5" s="334" customFormat="1" x14ac:dyDescent="0.8">
      <c r="A392" s="404"/>
      <c r="B392" s="405"/>
      <c r="C392" s="335"/>
      <c r="D392" s="335"/>
      <c r="E392" s="335"/>
    </row>
    <row r="393" spans="1:5" s="334" customFormat="1" x14ac:dyDescent="0.8">
      <c r="A393" s="404"/>
      <c r="B393" s="405"/>
      <c r="C393" s="335"/>
      <c r="D393" s="335"/>
      <c r="E393" s="335"/>
    </row>
    <row r="394" spans="1:5" s="334" customFormat="1" x14ac:dyDescent="0.8">
      <c r="A394" s="404"/>
      <c r="B394" s="405"/>
      <c r="C394" s="335"/>
      <c r="D394" s="335"/>
      <c r="E394" s="335"/>
    </row>
    <row r="395" spans="1:5" s="334" customFormat="1" x14ac:dyDescent="0.8">
      <c r="A395" s="404"/>
      <c r="B395" s="405"/>
      <c r="C395" s="335"/>
      <c r="D395" s="335"/>
      <c r="E395" s="335"/>
    </row>
    <row r="396" spans="1:5" s="334" customFormat="1" x14ac:dyDescent="0.8">
      <c r="A396" s="404"/>
      <c r="B396" s="405"/>
      <c r="C396" s="335"/>
      <c r="D396" s="335"/>
      <c r="E396" s="335"/>
    </row>
    <row r="397" spans="1:5" s="334" customFormat="1" x14ac:dyDescent="0.8">
      <c r="A397" s="404"/>
      <c r="B397" s="405"/>
      <c r="C397" s="335"/>
      <c r="D397" s="335"/>
      <c r="E397" s="335"/>
    </row>
    <row r="398" spans="1:5" s="334" customFormat="1" x14ac:dyDescent="0.8">
      <c r="A398" s="404"/>
      <c r="B398" s="405"/>
      <c r="C398" s="335"/>
      <c r="D398" s="335"/>
      <c r="E398" s="335"/>
    </row>
    <row r="399" spans="1:5" s="334" customFormat="1" x14ac:dyDescent="0.8">
      <c r="A399" s="404"/>
      <c r="B399" s="405"/>
      <c r="C399" s="335"/>
      <c r="D399" s="335"/>
      <c r="E399" s="335"/>
    </row>
    <row r="400" spans="1:5" s="334" customFormat="1" x14ac:dyDescent="0.8">
      <c r="A400" s="404"/>
      <c r="B400" s="405"/>
      <c r="C400" s="335"/>
      <c r="D400" s="335"/>
      <c r="E400" s="335"/>
    </row>
    <row r="401" spans="1:5" s="334" customFormat="1" x14ac:dyDescent="0.8">
      <c r="A401" s="404"/>
      <c r="B401" s="405"/>
      <c r="C401" s="335"/>
      <c r="D401" s="335"/>
      <c r="E401" s="335"/>
    </row>
    <row r="402" spans="1:5" s="334" customFormat="1" x14ac:dyDescent="0.8">
      <c r="A402" s="404"/>
      <c r="B402" s="405"/>
      <c r="C402" s="335"/>
      <c r="D402" s="335"/>
      <c r="E402" s="335"/>
    </row>
    <row r="403" spans="1:5" s="334" customFormat="1" x14ac:dyDescent="0.8">
      <c r="A403" s="404"/>
      <c r="B403" s="405"/>
      <c r="C403" s="335"/>
      <c r="D403" s="335"/>
      <c r="E403" s="335"/>
    </row>
    <row r="404" spans="1:5" s="334" customFormat="1" x14ac:dyDescent="0.8">
      <c r="A404" s="404"/>
      <c r="B404" s="405"/>
      <c r="C404" s="335"/>
      <c r="D404" s="335"/>
      <c r="E404" s="335"/>
    </row>
    <row r="405" spans="1:5" s="334" customFormat="1" x14ac:dyDescent="0.8">
      <c r="A405" s="404"/>
      <c r="B405" s="405"/>
      <c r="C405" s="335"/>
      <c r="D405" s="335"/>
      <c r="E405" s="335"/>
    </row>
    <row r="406" spans="1:5" s="334" customFormat="1" x14ac:dyDescent="0.8">
      <c r="A406" s="404"/>
      <c r="B406" s="405"/>
      <c r="C406" s="335"/>
      <c r="D406" s="335"/>
      <c r="E406" s="335"/>
    </row>
    <row r="407" spans="1:5" s="334" customFormat="1" x14ac:dyDescent="0.8">
      <c r="A407" s="404"/>
      <c r="B407" s="405"/>
      <c r="C407" s="335"/>
      <c r="D407" s="335"/>
      <c r="E407" s="335"/>
    </row>
    <row r="408" spans="1:5" s="334" customFormat="1" x14ac:dyDescent="0.8">
      <c r="A408" s="404"/>
      <c r="B408" s="405"/>
      <c r="C408" s="335"/>
      <c r="D408" s="335"/>
      <c r="E408" s="335"/>
    </row>
    <row r="409" spans="1:5" s="334" customFormat="1" x14ac:dyDescent="0.8">
      <c r="A409" s="404"/>
      <c r="B409" s="405"/>
      <c r="C409" s="335"/>
      <c r="D409" s="335"/>
      <c r="E409" s="335"/>
    </row>
    <row r="410" spans="1:5" s="334" customFormat="1" x14ac:dyDescent="0.8">
      <c r="A410" s="404"/>
      <c r="B410" s="405"/>
      <c r="C410" s="335"/>
      <c r="D410" s="335"/>
      <c r="E410" s="335"/>
    </row>
    <row r="411" spans="1:5" s="334" customFormat="1" x14ac:dyDescent="0.8">
      <c r="A411" s="404"/>
      <c r="B411" s="405"/>
      <c r="C411" s="335"/>
      <c r="D411" s="335"/>
      <c r="E411" s="335"/>
    </row>
    <row r="412" spans="1:5" s="334" customFormat="1" x14ac:dyDescent="0.8">
      <c r="A412" s="404"/>
      <c r="B412" s="405"/>
      <c r="C412" s="335"/>
      <c r="D412" s="335"/>
      <c r="E412" s="335"/>
    </row>
    <row r="413" spans="1:5" s="334" customFormat="1" x14ac:dyDescent="0.8">
      <c r="A413" s="404"/>
      <c r="B413" s="405"/>
      <c r="C413" s="335"/>
      <c r="D413" s="335"/>
      <c r="E413" s="335"/>
    </row>
    <row r="414" spans="1:5" s="334" customFormat="1" x14ac:dyDescent="0.8">
      <c r="A414" s="404"/>
      <c r="B414" s="405"/>
      <c r="C414" s="335"/>
      <c r="D414" s="335"/>
      <c r="E414" s="335"/>
    </row>
  </sheetData>
  <sheetProtection algorithmName="SHA-512" hashValue="UXO0KRPPCgYs3FxBMqCevcUmOi0/K9CB2CjbiL1lQmjzucZ0hsWU5+vAF4+7jXOIFSpJ1j197tMVEdbtezyw9A==" saltValue="C+J97BpjlSm4xwAmFmqEaQ==" spinCount="100000" sheet="1" objects="1" scenarios="1"/>
  <protectedRanges>
    <protectedRange algorithmName="SHA-512" hashValue="aC6I8UFZK7M/6at9uAatlZSgfD+XEP5aPc64Vi/EShzrGBwyHgoebBDJkwbXPtuJoCiCnT1/btEuZ455CAbxaQ==" saltValue="CZ958l1yNHX34ekxe63VPA==" spinCount="100000" sqref="D21:D66" name="Range1"/>
  </protectedRanges>
  <mergeCells count="8">
    <mergeCell ref="B74:D74"/>
    <mergeCell ref="B75:D75"/>
    <mergeCell ref="A5:E5"/>
    <mergeCell ref="B7:E7"/>
    <mergeCell ref="B9:E9"/>
    <mergeCell ref="B71:D71"/>
    <mergeCell ref="B72:D72"/>
    <mergeCell ref="B73:D73"/>
  </mergeCells>
  <pageMargins left="0.7" right="0.7" top="0.75" bottom="0.75" header="0.3" footer="0.3"/>
  <pageSetup scale="43" orientation="portrait" r:id="rId1"/>
  <colBreaks count="2" manualBreakCount="2">
    <brk id="8" max="1048575" man="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U73"/>
  <sheetViews>
    <sheetView zoomScaleNormal="100" workbookViewId="0">
      <selection activeCell="B46" sqref="B46:C46"/>
    </sheetView>
  </sheetViews>
  <sheetFormatPr defaultColWidth="8.81640625" defaultRowHeight="13" x14ac:dyDescent="0.6"/>
  <cols>
    <col min="1" max="1" width="8.81640625" style="49" customWidth="1"/>
    <col min="2" max="2" width="48" style="49" customWidth="1"/>
    <col min="3" max="3" width="94.81640625" style="49" customWidth="1"/>
    <col min="4" max="16384" width="8.81640625" style="49"/>
  </cols>
  <sheetData>
    <row r="8" spans="1:1" x14ac:dyDescent="0.6">
      <c r="A8" s="40" t="s">
        <v>139</v>
      </c>
    </row>
    <row r="9" spans="1:1" x14ac:dyDescent="0.6">
      <c r="A9" s="40"/>
    </row>
    <row r="10" spans="1:1" ht="12" customHeight="1" x14ac:dyDescent="0.6">
      <c r="A10" s="40"/>
    </row>
    <row r="11" spans="1:1" hidden="1" x14ac:dyDescent="0.6">
      <c r="A11" s="40"/>
    </row>
    <row r="12" spans="1:1" hidden="1" x14ac:dyDescent="0.6"/>
    <row r="13" spans="1:1" x14ac:dyDescent="0.6">
      <c r="A13" s="40" t="s">
        <v>181</v>
      </c>
    </row>
    <row r="14" spans="1:1" x14ac:dyDescent="0.6">
      <c r="A14" s="40"/>
    </row>
    <row r="15" spans="1:1" x14ac:dyDescent="0.6">
      <c r="A15" s="40" t="s">
        <v>155</v>
      </c>
    </row>
    <row r="16" spans="1:1" ht="15" customHeight="1" x14ac:dyDescent="0.6">
      <c r="A16" s="40" t="s">
        <v>137</v>
      </c>
    </row>
    <row r="17" spans="1:7" ht="26.25" customHeight="1" x14ac:dyDescent="0.6">
      <c r="A17" s="531" t="s">
        <v>138</v>
      </c>
      <c r="B17" s="532"/>
      <c r="C17" s="532"/>
    </row>
    <row r="20" spans="1:7" ht="15.75" customHeight="1" x14ac:dyDescent="0.7">
      <c r="A20" s="305">
        <v>1</v>
      </c>
      <c r="B20" s="310" t="s">
        <v>140</v>
      </c>
      <c r="C20" s="307"/>
      <c r="D20" s="41"/>
      <c r="E20" s="217"/>
      <c r="F20" s="217"/>
      <c r="G20" s="217"/>
    </row>
    <row r="21" spans="1:7" x14ac:dyDescent="0.6">
      <c r="A21" s="306"/>
      <c r="B21" s="312" t="s">
        <v>141</v>
      </c>
      <c r="C21" s="306"/>
    </row>
    <row r="22" spans="1:7" x14ac:dyDescent="0.6">
      <c r="A22" s="306"/>
      <c r="B22" s="312"/>
      <c r="C22" s="306"/>
    </row>
    <row r="23" spans="1:7" x14ac:dyDescent="0.6">
      <c r="A23" s="306"/>
      <c r="B23" s="312" t="s">
        <v>142</v>
      </c>
      <c r="C23" s="308" t="s">
        <v>183</v>
      </c>
    </row>
    <row r="24" spans="1:7" x14ac:dyDescent="0.6">
      <c r="A24" s="306"/>
      <c r="B24" s="312"/>
      <c r="C24" s="308"/>
    </row>
    <row r="25" spans="1:7" ht="26" x14ac:dyDescent="0.6">
      <c r="A25" s="306"/>
      <c r="B25" s="312" t="s">
        <v>200</v>
      </c>
      <c r="C25" s="316" t="s">
        <v>184</v>
      </c>
    </row>
    <row r="26" spans="1:7" x14ac:dyDescent="0.6">
      <c r="A26" s="306"/>
      <c r="B26" s="312"/>
      <c r="C26" s="308"/>
    </row>
    <row r="27" spans="1:7" x14ac:dyDescent="0.6">
      <c r="A27" s="306"/>
      <c r="B27" s="312" t="s">
        <v>143</v>
      </c>
      <c r="C27" s="308" t="s">
        <v>185</v>
      </c>
    </row>
    <row r="28" spans="1:7" x14ac:dyDescent="0.6">
      <c r="A28" s="306"/>
      <c r="B28" s="312"/>
      <c r="C28" s="308"/>
    </row>
    <row r="29" spans="1:7" ht="26" x14ac:dyDescent="0.6">
      <c r="A29" s="306"/>
      <c r="B29" s="312" t="s">
        <v>144</v>
      </c>
      <c r="C29" s="316" t="s">
        <v>146</v>
      </c>
    </row>
    <row r="30" spans="1:7" x14ac:dyDescent="0.6">
      <c r="A30" s="306"/>
      <c r="B30" s="312"/>
      <c r="C30" s="308"/>
    </row>
    <row r="31" spans="1:7" ht="26" x14ac:dyDescent="0.6">
      <c r="A31" s="306"/>
      <c r="B31" s="312" t="s">
        <v>182</v>
      </c>
      <c r="C31" s="316" t="s">
        <v>186</v>
      </c>
    </row>
    <row r="32" spans="1:7" x14ac:dyDescent="0.6">
      <c r="A32" s="306"/>
      <c r="B32" s="312"/>
      <c r="C32" s="308"/>
    </row>
    <row r="33" spans="1:21" ht="26" x14ac:dyDescent="0.6">
      <c r="A33" s="306"/>
      <c r="B33" s="312" t="s">
        <v>145</v>
      </c>
      <c r="C33" s="316" t="s">
        <v>188</v>
      </c>
    </row>
    <row r="34" spans="1:21" ht="39" x14ac:dyDescent="0.6">
      <c r="A34" s="306"/>
      <c r="B34" s="312"/>
      <c r="C34" s="323" t="s">
        <v>147</v>
      </c>
    </row>
    <row r="35" spans="1:21" x14ac:dyDescent="0.6">
      <c r="A35" s="306"/>
      <c r="B35" s="312"/>
      <c r="C35" s="308"/>
    </row>
    <row r="36" spans="1:21" s="46" customFormat="1" ht="26" x14ac:dyDescent="0.6">
      <c r="A36" s="515"/>
      <c r="B36" s="516" t="s">
        <v>149</v>
      </c>
      <c r="C36" s="517" t="s">
        <v>150</v>
      </c>
    </row>
    <row r="37" spans="1:21" x14ac:dyDescent="0.6">
      <c r="A37" s="58"/>
      <c r="B37" s="318"/>
      <c r="C37" s="58"/>
    </row>
    <row r="41" spans="1:21" ht="15.75" customHeight="1" x14ac:dyDescent="0.7">
      <c r="A41" s="305">
        <v>2</v>
      </c>
      <c r="B41" s="310" t="s">
        <v>165</v>
      </c>
      <c r="C41" s="311"/>
      <c r="D41" s="41"/>
      <c r="E41" s="217"/>
      <c r="F41" s="217"/>
    </row>
    <row r="42" spans="1:21" ht="37.5" customHeight="1" x14ac:dyDescent="0.7">
      <c r="A42" s="309"/>
      <c r="B42" s="529" t="s">
        <v>151</v>
      </c>
      <c r="C42" s="530"/>
      <c r="D42" s="40"/>
      <c r="E42" s="40"/>
      <c r="F42" s="40"/>
      <c r="G42" s="40"/>
      <c r="H42" s="40"/>
      <c r="I42" s="40"/>
      <c r="J42" s="40"/>
      <c r="K42" s="40"/>
      <c r="L42" s="40"/>
      <c r="M42" s="40"/>
      <c r="N42" s="40"/>
      <c r="O42" s="40"/>
      <c r="P42" s="40"/>
      <c r="Q42" s="40"/>
      <c r="R42" s="40"/>
      <c r="S42" s="40"/>
      <c r="T42" s="40"/>
      <c r="U42" s="40"/>
    </row>
    <row r="43" spans="1:21" ht="38.25" customHeight="1" x14ac:dyDescent="0.6">
      <c r="A43" s="306"/>
      <c r="B43" s="529" t="s">
        <v>152</v>
      </c>
      <c r="C43" s="530"/>
    </row>
    <row r="44" spans="1:21" x14ac:dyDescent="0.6">
      <c r="A44" s="306"/>
      <c r="B44" s="312"/>
      <c r="C44" s="313"/>
    </row>
    <row r="45" spans="1:21" ht="26" x14ac:dyDescent="0.6">
      <c r="A45" s="306"/>
      <c r="B45" s="514" t="s">
        <v>153</v>
      </c>
      <c r="C45" s="313"/>
    </row>
    <row r="46" spans="1:21" ht="55.5" customHeight="1" x14ac:dyDescent="0.6">
      <c r="A46" s="306"/>
      <c r="B46" s="533" t="s">
        <v>154</v>
      </c>
      <c r="C46" s="534"/>
    </row>
    <row r="47" spans="1:21" x14ac:dyDescent="0.6">
      <c r="A47" s="306"/>
      <c r="B47" s="312"/>
      <c r="C47" s="313"/>
    </row>
    <row r="48" spans="1:21" x14ac:dyDescent="0.6">
      <c r="A48" s="306"/>
      <c r="B48" s="312" t="s">
        <v>141</v>
      </c>
      <c r="C48" s="313"/>
    </row>
    <row r="49" spans="1:3" x14ac:dyDescent="0.6">
      <c r="A49" s="306"/>
      <c r="B49" s="314"/>
      <c r="C49" s="313"/>
    </row>
    <row r="50" spans="1:3" ht="52" x14ac:dyDescent="0.6">
      <c r="A50" s="306"/>
      <c r="B50" s="320" t="s">
        <v>156</v>
      </c>
      <c r="C50" s="315" t="s">
        <v>189</v>
      </c>
    </row>
    <row r="51" spans="1:3" x14ac:dyDescent="0.6">
      <c r="A51" s="306"/>
      <c r="B51" s="306"/>
      <c r="C51" s="306"/>
    </row>
    <row r="52" spans="1:3" ht="26" x14ac:dyDescent="0.6">
      <c r="A52" s="306"/>
      <c r="B52" s="308" t="s">
        <v>157</v>
      </c>
      <c r="C52" s="316" t="s">
        <v>190</v>
      </c>
    </row>
    <row r="53" spans="1:3" x14ac:dyDescent="0.6">
      <c r="A53" s="306"/>
      <c r="B53" s="308"/>
      <c r="C53" s="308"/>
    </row>
    <row r="54" spans="1:3" ht="52" x14ac:dyDescent="0.6">
      <c r="A54" s="306"/>
      <c r="B54" s="319" t="s">
        <v>127</v>
      </c>
      <c r="C54" s="316" t="s">
        <v>191</v>
      </c>
    </row>
    <row r="55" spans="1:3" x14ac:dyDescent="0.6">
      <c r="A55" s="306"/>
      <c r="B55" s="308"/>
      <c r="C55" s="308"/>
    </row>
    <row r="56" spans="1:3" ht="26" x14ac:dyDescent="0.6">
      <c r="A56" s="306"/>
      <c r="B56" s="308" t="s">
        <v>129</v>
      </c>
      <c r="C56" s="316" t="s">
        <v>166</v>
      </c>
    </row>
    <row r="57" spans="1:3" x14ac:dyDescent="0.6">
      <c r="A57" s="306"/>
      <c r="B57" s="308"/>
      <c r="C57" s="308"/>
    </row>
    <row r="58" spans="1:3" ht="26" x14ac:dyDescent="0.6">
      <c r="A58" s="306"/>
      <c r="B58" s="308" t="s">
        <v>158</v>
      </c>
      <c r="C58" s="316" t="s">
        <v>192</v>
      </c>
    </row>
    <row r="59" spans="1:3" x14ac:dyDescent="0.6">
      <c r="A59" s="306"/>
      <c r="B59" s="308"/>
      <c r="C59" s="308"/>
    </row>
    <row r="60" spans="1:3" ht="26" x14ac:dyDescent="0.6">
      <c r="A60" s="306"/>
      <c r="B60" s="319" t="s">
        <v>159</v>
      </c>
      <c r="C60" s="316" t="s">
        <v>167</v>
      </c>
    </row>
    <row r="61" spans="1:3" x14ac:dyDescent="0.6">
      <c r="A61" s="306"/>
      <c r="B61" s="308"/>
      <c r="C61" s="308"/>
    </row>
    <row r="62" spans="1:3" ht="39" x14ac:dyDescent="0.6">
      <c r="A62" s="306"/>
      <c r="B62" s="319" t="s">
        <v>160</v>
      </c>
      <c r="C62" s="316" t="s">
        <v>193</v>
      </c>
    </row>
    <row r="63" spans="1:3" x14ac:dyDescent="0.6">
      <c r="A63" s="306"/>
      <c r="B63" s="308"/>
      <c r="C63" s="308"/>
    </row>
    <row r="64" spans="1:3" ht="39" x14ac:dyDescent="0.6">
      <c r="A64" s="306"/>
      <c r="B64" s="319" t="s">
        <v>133</v>
      </c>
      <c r="C64" s="316" t="s">
        <v>194</v>
      </c>
    </row>
    <row r="65" spans="1:17" x14ac:dyDescent="0.6">
      <c r="A65" s="306"/>
      <c r="B65" s="308"/>
      <c r="C65" s="308"/>
    </row>
    <row r="66" spans="1:17" ht="65" x14ac:dyDescent="0.6">
      <c r="A66" s="306"/>
      <c r="B66" s="319" t="s">
        <v>162</v>
      </c>
      <c r="C66" s="321" t="s">
        <v>195</v>
      </c>
    </row>
    <row r="67" spans="1:17" ht="52" x14ac:dyDescent="0.6">
      <c r="A67" s="306"/>
      <c r="B67" s="308"/>
      <c r="C67" s="316" t="s">
        <v>168</v>
      </c>
    </row>
    <row r="68" spans="1:17" x14ac:dyDescent="0.6">
      <c r="A68" s="58"/>
      <c r="B68" s="77"/>
      <c r="C68" s="58"/>
      <c r="O68" s="40"/>
    </row>
    <row r="71" spans="1:17" x14ac:dyDescent="0.6">
      <c r="B71" s="45" t="s">
        <v>163</v>
      </c>
      <c r="C71" s="45"/>
      <c r="D71" s="45"/>
      <c r="E71" s="45"/>
      <c r="F71" s="45"/>
      <c r="G71" s="45"/>
      <c r="H71" s="45"/>
      <c r="I71" s="45"/>
      <c r="J71" s="45"/>
      <c r="K71" s="45"/>
      <c r="L71" s="45"/>
      <c r="M71" s="45"/>
      <c r="N71" s="45"/>
      <c r="O71" s="45"/>
      <c r="P71" s="45"/>
      <c r="Q71" s="45"/>
    </row>
    <row r="72" spans="1:17" ht="26.5" customHeight="1" x14ac:dyDescent="0.6">
      <c r="B72" s="535" t="s">
        <v>164</v>
      </c>
      <c r="C72" s="535"/>
      <c r="D72" s="317"/>
      <c r="E72" s="45"/>
      <c r="F72" s="45"/>
      <c r="G72" s="45"/>
      <c r="H72" s="45"/>
      <c r="I72" s="45"/>
      <c r="J72" s="45"/>
      <c r="K72" s="45"/>
      <c r="L72" s="45"/>
      <c r="M72" s="45"/>
      <c r="N72" s="45"/>
      <c r="O72" s="45"/>
      <c r="P72" s="45"/>
      <c r="Q72" s="45"/>
    </row>
    <row r="73" spans="1:17" x14ac:dyDescent="0.6">
      <c r="B73" s="333"/>
      <c r="C73" s="45"/>
      <c r="D73" s="45"/>
      <c r="E73" s="45"/>
      <c r="F73" s="45"/>
      <c r="G73" s="45"/>
      <c r="H73" s="45"/>
      <c r="I73" s="45"/>
      <c r="J73" s="45"/>
      <c r="K73" s="45"/>
      <c r="L73" s="45"/>
      <c r="M73" s="45"/>
      <c r="N73" s="45"/>
      <c r="O73" s="45"/>
      <c r="P73" s="45"/>
      <c r="Q73" s="45"/>
    </row>
  </sheetData>
  <mergeCells count="5">
    <mergeCell ref="B42:C42"/>
    <mergeCell ref="B43:C43"/>
    <mergeCell ref="A17:C17"/>
    <mergeCell ref="B46:C46"/>
    <mergeCell ref="B72:C7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388"/>
  <sheetViews>
    <sheetView showGridLines="0" topLeftCell="A15" zoomScale="93" zoomScaleNormal="93" workbookViewId="0">
      <selection activeCell="B21" sqref="B21"/>
    </sheetView>
  </sheetViews>
  <sheetFormatPr defaultColWidth="9.1796875" defaultRowHeight="16" x14ac:dyDescent="0.8"/>
  <cols>
    <col min="1" max="1" width="35.453125" style="404" customWidth="1"/>
    <col min="2" max="2" width="30.1796875" style="405" customWidth="1"/>
    <col min="3" max="3" width="24.54296875" style="405" customWidth="1"/>
    <col min="4" max="4" width="24.7265625" style="405" customWidth="1"/>
    <col min="5" max="5" width="19.81640625" style="335" customWidth="1"/>
    <col min="6" max="89" width="9.1796875" style="334"/>
    <col min="90" max="90" width="9.1796875" style="335"/>
    <col min="91" max="16384" width="9.1796875" style="336"/>
  </cols>
  <sheetData>
    <row r="1" spans="1:5" x14ac:dyDescent="0.8">
      <c r="A1" s="441"/>
      <c r="B1" s="449"/>
      <c r="C1" s="449"/>
      <c r="D1" s="449"/>
      <c r="E1" s="442"/>
    </row>
    <row r="2" spans="1:5" x14ac:dyDescent="0.8">
      <c r="A2" s="443"/>
      <c r="B2" s="334"/>
      <c r="C2" s="334"/>
      <c r="D2" s="334"/>
      <c r="E2" s="444"/>
    </row>
    <row r="3" spans="1:5" x14ac:dyDescent="0.8">
      <c r="A3" s="443"/>
      <c r="B3" s="334"/>
      <c r="C3" s="334"/>
      <c r="D3" s="334"/>
      <c r="E3" s="444"/>
    </row>
    <row r="4" spans="1:5" x14ac:dyDescent="0.8">
      <c r="A4" s="443"/>
      <c r="B4" s="334"/>
      <c r="C4" s="334"/>
      <c r="D4" s="334"/>
      <c r="E4" s="444"/>
    </row>
    <row r="5" spans="1:5" x14ac:dyDescent="0.8">
      <c r="A5" s="443"/>
      <c r="B5" s="334"/>
      <c r="C5" s="334"/>
      <c r="D5" s="334"/>
      <c r="E5" s="444"/>
    </row>
    <row r="6" spans="1:5" ht="15" customHeight="1" x14ac:dyDescent="0.8">
      <c r="A6" s="445" t="s">
        <v>82</v>
      </c>
      <c r="B6" s="536"/>
      <c r="C6" s="536"/>
      <c r="D6" s="536"/>
      <c r="E6" s="446"/>
    </row>
    <row r="7" spans="1:5" ht="15" customHeight="1" x14ac:dyDescent="0.8">
      <c r="A7" s="445" t="s">
        <v>102</v>
      </c>
      <c r="B7" s="338"/>
      <c r="C7" s="338"/>
      <c r="D7" s="337"/>
      <c r="E7" s="446"/>
    </row>
    <row r="8" spans="1:5" ht="15" customHeight="1" x14ac:dyDescent="0.8">
      <c r="A8" s="445" t="s">
        <v>135</v>
      </c>
      <c r="B8" s="339"/>
      <c r="C8" s="339"/>
      <c r="D8" s="337"/>
      <c r="E8" s="446"/>
    </row>
    <row r="9" spans="1:5" ht="15" customHeight="1" x14ac:dyDescent="0.8">
      <c r="A9" s="445" t="s">
        <v>180</v>
      </c>
      <c r="B9" s="339"/>
      <c r="C9" s="339"/>
      <c r="D9" s="337"/>
      <c r="E9" s="446"/>
    </row>
    <row r="10" spans="1:5" ht="15" customHeight="1" x14ac:dyDescent="0.8">
      <c r="A10" s="445" t="s">
        <v>169</v>
      </c>
      <c r="B10" s="339"/>
      <c r="C10" s="339"/>
      <c r="D10" s="337"/>
      <c r="E10" s="446"/>
    </row>
    <row r="11" spans="1:5" ht="15" customHeight="1" thickBot="1" x14ac:dyDescent="0.95">
      <c r="A11" s="450"/>
      <c r="B11" s="337"/>
      <c r="C11" s="337"/>
      <c r="D11" s="337"/>
      <c r="E11" s="446"/>
    </row>
    <row r="12" spans="1:5" ht="15" customHeight="1" x14ac:dyDescent="0.8">
      <c r="A12" s="411"/>
      <c r="B12" s="412" t="s">
        <v>23</v>
      </c>
      <c r="C12" s="413" t="s">
        <v>114</v>
      </c>
      <c r="D12" s="518" t="s">
        <v>113</v>
      </c>
      <c r="E12" s="414" t="s">
        <v>136</v>
      </c>
    </row>
    <row r="13" spans="1:5" ht="15" customHeight="1" x14ac:dyDescent="0.8">
      <c r="A13" s="415" t="s">
        <v>148</v>
      </c>
      <c r="B13" s="325"/>
      <c r="C13" s="326"/>
      <c r="D13" s="340"/>
      <c r="E13" s="416"/>
    </row>
    <row r="14" spans="1:5" ht="15" customHeight="1" x14ac:dyDescent="0.8">
      <c r="A14" s="415"/>
      <c r="B14" s="325"/>
      <c r="C14" s="326"/>
      <c r="D14" s="340"/>
      <c r="E14" s="416"/>
    </row>
    <row r="15" spans="1:5" ht="15" customHeight="1" thickBot="1" x14ac:dyDescent="0.95">
      <c r="A15" s="417" t="s">
        <v>31</v>
      </c>
      <c r="B15" s="418">
        <f>SUM(B13:B14)</f>
        <v>0</v>
      </c>
      <c r="C15" s="418">
        <f>SUM(C13:C14)</f>
        <v>0</v>
      </c>
      <c r="D15" s="419" t="e">
        <f>B15/C15</f>
        <v>#DIV/0!</v>
      </c>
      <c r="E15" s="420"/>
    </row>
    <row r="16" spans="1:5" ht="15" customHeight="1" x14ac:dyDescent="0.8">
      <c r="A16" s="451"/>
      <c r="B16" s="327"/>
      <c r="C16" s="327"/>
      <c r="D16" s="410"/>
      <c r="E16" s="444"/>
    </row>
    <row r="17" spans="1:90" ht="20.149999999999999" customHeight="1" x14ac:dyDescent="0.8">
      <c r="A17" s="452"/>
      <c r="B17" s="337"/>
      <c r="C17" s="337"/>
      <c r="D17" s="337"/>
      <c r="E17" s="446"/>
      <c r="F17" s="342"/>
      <c r="G17" s="330"/>
      <c r="H17" s="330"/>
    </row>
    <row r="18" spans="1:90" ht="20.149999999999999" customHeight="1" x14ac:dyDescent="0.8">
      <c r="A18" s="452"/>
      <c r="B18" s="341"/>
      <c r="C18" s="341"/>
      <c r="D18" s="341"/>
      <c r="E18" s="446"/>
      <c r="F18" s="343"/>
      <c r="G18" s="344"/>
      <c r="H18" s="344"/>
    </row>
    <row r="19" spans="1:90" ht="20.149999999999999" customHeight="1" thickBot="1" x14ac:dyDescent="0.95">
      <c r="A19" s="452"/>
      <c r="B19" s="337"/>
      <c r="C19" s="337"/>
      <c r="D19" s="337"/>
      <c r="E19" s="446"/>
      <c r="F19" s="329"/>
      <c r="G19" s="328"/>
      <c r="H19" s="328"/>
    </row>
    <row r="20" spans="1:90" s="425" customFormat="1" ht="65.25" customHeight="1" thickBot="1" x14ac:dyDescent="0.95">
      <c r="A20" s="421" t="s">
        <v>115</v>
      </c>
      <c r="B20" s="422" t="s">
        <v>67</v>
      </c>
      <c r="C20" s="422" t="s">
        <v>117</v>
      </c>
      <c r="D20" s="422" t="s">
        <v>116</v>
      </c>
      <c r="E20" s="422" t="s">
        <v>120</v>
      </c>
      <c r="F20" s="328"/>
      <c r="G20" s="329"/>
      <c r="H20" s="328"/>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3"/>
      <c r="BS20" s="423"/>
      <c r="BT20" s="423"/>
      <c r="BU20" s="423"/>
      <c r="BV20" s="423"/>
      <c r="BW20" s="423"/>
      <c r="BX20" s="423"/>
      <c r="BY20" s="423"/>
      <c r="BZ20" s="423"/>
      <c r="CA20" s="423"/>
      <c r="CB20" s="423"/>
      <c r="CC20" s="423"/>
      <c r="CD20" s="423"/>
      <c r="CE20" s="423"/>
      <c r="CF20" s="423"/>
      <c r="CG20" s="423"/>
      <c r="CH20" s="423"/>
      <c r="CI20" s="423"/>
      <c r="CJ20" s="423"/>
      <c r="CK20" s="423"/>
      <c r="CL20" s="424"/>
    </row>
    <row r="21" spans="1:90" s="350" customFormat="1" x14ac:dyDescent="0.8">
      <c r="A21" s="447" t="s">
        <v>118</v>
      </c>
      <c r="B21" s="406">
        <f>BUDGET!B30</f>
        <v>0</v>
      </c>
      <c r="C21" s="347">
        <f>'Résumé détaillé des dépenses'!I15</f>
        <v>0</v>
      </c>
      <c r="D21" s="347">
        <v>0</v>
      </c>
      <c r="E21" s="453">
        <f>B21-(C21+D21)</f>
        <v>0</v>
      </c>
      <c r="F21" s="331"/>
      <c r="G21" s="332"/>
      <c r="H21" s="332"/>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c r="AU21" s="348"/>
      <c r="AV21" s="348"/>
      <c r="AW21" s="348"/>
      <c r="AX21" s="348"/>
      <c r="AY21" s="348"/>
      <c r="AZ21" s="348"/>
      <c r="BA21" s="348"/>
      <c r="BB21" s="348"/>
      <c r="BC21" s="348"/>
      <c r="BD21" s="348"/>
      <c r="BE21" s="348"/>
      <c r="BF21" s="348"/>
      <c r="BG21" s="348"/>
      <c r="BH21" s="348"/>
      <c r="BI21" s="348"/>
      <c r="BJ21" s="348"/>
      <c r="BK21" s="348"/>
      <c r="BL21" s="348"/>
      <c r="BM21" s="348"/>
      <c r="BN21" s="348"/>
      <c r="BO21" s="348"/>
      <c r="BP21" s="348"/>
      <c r="BQ21" s="348"/>
      <c r="BR21" s="348"/>
      <c r="BS21" s="348"/>
      <c r="BT21" s="348"/>
      <c r="BU21" s="348"/>
      <c r="BV21" s="348"/>
      <c r="BW21" s="348"/>
      <c r="BX21" s="348"/>
      <c r="BY21" s="348"/>
      <c r="BZ21" s="348"/>
      <c r="CA21" s="348"/>
      <c r="CB21" s="348"/>
      <c r="CC21" s="348"/>
      <c r="CD21" s="348"/>
      <c r="CE21" s="348"/>
      <c r="CF21" s="348"/>
      <c r="CG21" s="348"/>
      <c r="CH21" s="348"/>
      <c r="CI21" s="348"/>
      <c r="CJ21" s="348"/>
      <c r="CK21" s="348"/>
      <c r="CL21" s="349"/>
    </row>
    <row r="22" spans="1:90" s="354" customFormat="1" ht="32" x14ac:dyDescent="0.8">
      <c r="A22" s="448" t="s">
        <v>119</v>
      </c>
      <c r="B22" s="407">
        <f>BUDGET!B42</f>
        <v>0</v>
      </c>
      <c r="C22" s="351">
        <f>'Résumé détaillé des dépenses'!I43</f>
        <v>0</v>
      </c>
      <c r="D22" s="347">
        <v>0</v>
      </c>
      <c r="E22" s="453">
        <f t="shared" ref="E22:E25" si="0">B22-(C22+D22)</f>
        <v>0</v>
      </c>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52"/>
      <c r="BI22" s="352"/>
      <c r="BJ22" s="352"/>
      <c r="BK22" s="352"/>
      <c r="BL22" s="352"/>
      <c r="BM22" s="352"/>
      <c r="BN22" s="352"/>
      <c r="BO22" s="352"/>
      <c r="BP22" s="352"/>
      <c r="BQ22" s="352"/>
      <c r="BR22" s="352"/>
      <c r="BS22" s="352"/>
      <c r="BT22" s="352"/>
      <c r="BU22" s="352"/>
      <c r="BV22" s="352"/>
      <c r="BW22" s="352"/>
      <c r="BX22" s="352"/>
      <c r="BY22" s="352"/>
      <c r="BZ22" s="352"/>
      <c r="CA22" s="352"/>
      <c r="CB22" s="352"/>
      <c r="CC22" s="352"/>
      <c r="CD22" s="352"/>
      <c r="CE22" s="352"/>
      <c r="CF22" s="352"/>
      <c r="CG22" s="352"/>
      <c r="CH22" s="352"/>
      <c r="CI22" s="352"/>
      <c r="CJ22" s="352"/>
      <c r="CK22" s="352"/>
      <c r="CL22" s="353"/>
    </row>
    <row r="23" spans="1:90" s="346" customFormat="1" x14ac:dyDescent="0.8">
      <c r="A23" s="448" t="s">
        <v>121</v>
      </c>
      <c r="B23" s="407">
        <f>BUDGET!B50</f>
        <v>0</v>
      </c>
      <c r="C23" s="351">
        <f>'Résumé détaillé des dépenses'!I56</f>
        <v>0</v>
      </c>
      <c r="D23" s="347">
        <v>0</v>
      </c>
      <c r="E23" s="453">
        <f t="shared" si="0"/>
        <v>0</v>
      </c>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327"/>
      <c r="BX23" s="327"/>
      <c r="BY23" s="327"/>
      <c r="BZ23" s="327"/>
      <c r="CA23" s="327"/>
      <c r="CB23" s="327"/>
      <c r="CC23" s="327"/>
      <c r="CD23" s="327"/>
      <c r="CE23" s="327"/>
      <c r="CF23" s="327"/>
      <c r="CG23" s="327"/>
      <c r="CH23" s="327"/>
      <c r="CI23" s="327"/>
      <c r="CJ23" s="327"/>
      <c r="CK23" s="327"/>
      <c r="CL23" s="345"/>
    </row>
    <row r="24" spans="1:90" s="346" customFormat="1" x14ac:dyDescent="0.8">
      <c r="A24" s="448" t="s">
        <v>122</v>
      </c>
      <c r="B24" s="407">
        <f>BUDGET!B57</f>
        <v>0</v>
      </c>
      <c r="C24" s="351">
        <f>'Résumé détaillé des dépenses'!I61</f>
        <v>0</v>
      </c>
      <c r="D24" s="347">
        <v>0</v>
      </c>
      <c r="E24" s="453">
        <f t="shared" si="0"/>
        <v>0</v>
      </c>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7"/>
      <c r="CL24" s="345"/>
    </row>
    <row r="25" spans="1:90" s="346" customFormat="1" x14ac:dyDescent="0.8">
      <c r="A25" s="448" t="s">
        <v>123</v>
      </c>
      <c r="B25" s="407">
        <f>BUDGET!B65</f>
        <v>0</v>
      </c>
      <c r="C25" s="351">
        <f>'Résumé détaillé des dépenses'!I82</f>
        <v>0</v>
      </c>
      <c r="D25" s="347">
        <v>0</v>
      </c>
      <c r="E25" s="453">
        <f t="shared" si="0"/>
        <v>0</v>
      </c>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c r="AX25" s="327"/>
      <c r="AY25" s="327"/>
      <c r="AZ25" s="327"/>
      <c r="BA25" s="327"/>
      <c r="BB25" s="327"/>
      <c r="BC25" s="327"/>
      <c r="BD25" s="327"/>
      <c r="BE25" s="327"/>
      <c r="BF25" s="327"/>
      <c r="BG25" s="327"/>
      <c r="BH25" s="327"/>
      <c r="BI25" s="327"/>
      <c r="BJ25" s="327"/>
      <c r="BK25" s="327"/>
      <c r="BL25" s="327"/>
      <c r="BM25" s="327"/>
      <c r="BN25" s="327"/>
      <c r="BO25" s="327"/>
      <c r="BP25" s="327"/>
      <c r="BQ25" s="327"/>
      <c r="BR25" s="327"/>
      <c r="BS25" s="327"/>
      <c r="BT25" s="327"/>
      <c r="BU25" s="327"/>
      <c r="BV25" s="327"/>
      <c r="BW25" s="327"/>
      <c r="BX25" s="327"/>
      <c r="BY25" s="327"/>
      <c r="BZ25" s="327"/>
      <c r="CA25" s="327"/>
      <c r="CB25" s="327"/>
      <c r="CC25" s="327"/>
      <c r="CD25" s="327"/>
      <c r="CE25" s="327"/>
      <c r="CF25" s="327"/>
      <c r="CG25" s="327"/>
      <c r="CH25" s="327"/>
      <c r="CI25" s="327"/>
      <c r="CJ25" s="327"/>
      <c r="CK25" s="327"/>
      <c r="CL25" s="345"/>
    </row>
    <row r="26" spans="1:90" s="358" customFormat="1" ht="16.75" thickBot="1" x14ac:dyDescent="0.95">
      <c r="A26" s="408" t="s">
        <v>5</v>
      </c>
      <c r="B26" s="409">
        <f>SUM(B21:B25)</f>
        <v>0</v>
      </c>
      <c r="C26" s="355">
        <f>SUM(C21:C25)</f>
        <v>0</v>
      </c>
      <c r="D26" s="355">
        <f>SUM(D21:D25)</f>
        <v>0</v>
      </c>
      <c r="E26" s="355">
        <f>B21-C21</f>
        <v>0</v>
      </c>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356"/>
      <c r="CC26" s="356"/>
      <c r="CD26" s="356"/>
      <c r="CE26" s="356"/>
      <c r="CF26" s="356"/>
      <c r="CG26" s="356"/>
      <c r="CH26" s="356"/>
      <c r="CI26" s="356"/>
      <c r="CJ26" s="356"/>
      <c r="CK26" s="356"/>
      <c r="CL26" s="357"/>
    </row>
    <row r="27" spans="1:90" s="354" customFormat="1" ht="16.75" thickBot="1" x14ac:dyDescent="0.95">
      <c r="A27" s="454"/>
      <c r="B27" s="359"/>
      <c r="C27" s="359"/>
      <c r="D27" s="359"/>
      <c r="E27" s="359"/>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c r="BW27" s="352"/>
      <c r="BX27" s="352"/>
      <c r="BY27" s="352"/>
      <c r="BZ27" s="352"/>
      <c r="CA27" s="352"/>
      <c r="CB27" s="352"/>
      <c r="CC27" s="352"/>
      <c r="CD27" s="352"/>
      <c r="CE27" s="352"/>
      <c r="CF27" s="352"/>
      <c r="CG27" s="352"/>
      <c r="CH27" s="352"/>
      <c r="CI27" s="352"/>
      <c r="CJ27" s="352"/>
      <c r="CK27" s="352"/>
      <c r="CL27" s="353"/>
    </row>
    <row r="28" spans="1:90" s="346" customFormat="1" ht="16.75" thickBot="1" x14ac:dyDescent="0.95">
      <c r="A28" s="455"/>
      <c r="B28" s="360"/>
      <c r="C28" s="360"/>
      <c r="D28" s="360"/>
      <c r="E28" s="361"/>
      <c r="F28" s="327"/>
      <c r="G28" s="327"/>
      <c r="H28" s="327"/>
      <c r="I28" s="362"/>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7"/>
      <c r="CE28" s="327"/>
      <c r="CF28" s="327"/>
      <c r="CG28" s="327"/>
      <c r="CH28" s="327"/>
      <c r="CI28" s="327"/>
      <c r="CJ28" s="327"/>
      <c r="CK28" s="327"/>
      <c r="CL28" s="345"/>
    </row>
    <row r="29" spans="1:90" s="367" customFormat="1" ht="96.75" thickBot="1" x14ac:dyDescent="0.95">
      <c r="A29" s="363" t="s">
        <v>124</v>
      </c>
      <c r="B29" s="364"/>
      <c r="C29" s="364"/>
      <c r="D29" s="364"/>
      <c r="E29" s="365"/>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c r="BS29" s="327"/>
      <c r="BT29" s="327"/>
      <c r="BU29" s="327"/>
      <c r="BV29" s="327"/>
      <c r="BW29" s="327"/>
      <c r="BX29" s="327"/>
      <c r="BY29" s="327"/>
      <c r="BZ29" s="327"/>
      <c r="CA29" s="327"/>
      <c r="CB29" s="327"/>
      <c r="CC29" s="327"/>
      <c r="CD29" s="327"/>
      <c r="CE29" s="327"/>
      <c r="CF29" s="327"/>
      <c r="CG29" s="327"/>
      <c r="CH29" s="327"/>
      <c r="CI29" s="327"/>
      <c r="CJ29" s="327"/>
      <c r="CK29" s="327"/>
      <c r="CL29" s="366"/>
    </row>
    <row r="30" spans="1:90" s="346" customFormat="1" ht="51.75" customHeight="1" thickBot="1" x14ac:dyDescent="0.95">
      <c r="A30" s="368" t="s">
        <v>115</v>
      </c>
      <c r="B30" s="369" t="s">
        <v>125</v>
      </c>
      <c r="C30" s="369"/>
      <c r="D30" s="369"/>
      <c r="E30" s="370"/>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27"/>
      <c r="CD30" s="327"/>
      <c r="CE30" s="327"/>
      <c r="CF30" s="327"/>
      <c r="CG30" s="327"/>
      <c r="CH30" s="327"/>
      <c r="CI30" s="327"/>
      <c r="CJ30" s="327"/>
      <c r="CK30" s="327"/>
      <c r="CL30" s="345"/>
    </row>
    <row r="31" spans="1:90" s="376" customFormat="1" x14ac:dyDescent="0.8">
      <c r="A31" s="371"/>
      <c r="B31" s="372"/>
      <c r="C31" s="372"/>
      <c r="D31" s="372"/>
      <c r="E31" s="373"/>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4"/>
      <c r="CC31" s="374"/>
      <c r="CD31" s="374"/>
      <c r="CE31" s="374"/>
      <c r="CF31" s="374"/>
      <c r="CG31" s="374"/>
      <c r="CH31" s="374"/>
      <c r="CI31" s="374"/>
      <c r="CJ31" s="374"/>
      <c r="CK31" s="374"/>
      <c r="CL31" s="375"/>
    </row>
    <row r="32" spans="1:90" s="376" customFormat="1" x14ac:dyDescent="0.8">
      <c r="A32" s="371"/>
      <c r="B32" s="372"/>
      <c r="C32" s="372"/>
      <c r="D32" s="372"/>
      <c r="E32" s="373"/>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4"/>
      <c r="CC32" s="374"/>
      <c r="CD32" s="374"/>
      <c r="CE32" s="374"/>
      <c r="CF32" s="374"/>
      <c r="CG32" s="374"/>
      <c r="CH32" s="374"/>
      <c r="CI32" s="374"/>
      <c r="CJ32" s="374"/>
      <c r="CK32" s="374"/>
      <c r="CL32" s="375"/>
    </row>
    <row r="33" spans="1:90" s="378" customFormat="1" x14ac:dyDescent="0.8">
      <c r="A33" s="371"/>
      <c r="B33" s="372"/>
      <c r="C33" s="372"/>
      <c r="D33" s="372"/>
      <c r="E33" s="373"/>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374"/>
      <c r="CB33" s="374"/>
      <c r="CC33" s="374"/>
      <c r="CD33" s="374"/>
      <c r="CE33" s="374"/>
      <c r="CF33" s="374"/>
      <c r="CG33" s="374"/>
      <c r="CH33" s="374"/>
      <c r="CI33" s="374"/>
      <c r="CJ33" s="374"/>
      <c r="CK33" s="374"/>
      <c r="CL33" s="377"/>
    </row>
    <row r="34" spans="1:90" s="376" customFormat="1" x14ac:dyDescent="0.8">
      <c r="A34" s="371"/>
      <c r="B34" s="372"/>
      <c r="C34" s="372"/>
      <c r="D34" s="372"/>
      <c r="E34" s="373"/>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374"/>
      <c r="CC34" s="374"/>
      <c r="CD34" s="374"/>
      <c r="CE34" s="374"/>
      <c r="CF34" s="374"/>
      <c r="CG34" s="374"/>
      <c r="CH34" s="374"/>
      <c r="CI34" s="374"/>
      <c r="CJ34" s="374"/>
      <c r="CK34" s="374"/>
      <c r="CL34" s="375"/>
    </row>
    <row r="35" spans="1:90" s="382" customFormat="1" x14ac:dyDescent="0.8">
      <c r="A35" s="371"/>
      <c r="B35" s="379"/>
      <c r="C35" s="379"/>
      <c r="D35" s="379"/>
      <c r="E35" s="380"/>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81"/>
    </row>
    <row r="36" spans="1:90" s="382" customFormat="1" x14ac:dyDescent="0.8">
      <c r="A36" s="371"/>
      <c r="B36" s="379"/>
      <c r="C36" s="379"/>
      <c r="D36" s="379"/>
      <c r="E36" s="380"/>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81"/>
    </row>
    <row r="37" spans="1:90" s="354" customFormat="1" x14ac:dyDescent="0.6">
      <c r="A37" s="371"/>
      <c r="B37" s="379"/>
      <c r="C37" s="379"/>
      <c r="D37" s="379"/>
      <c r="E37" s="380"/>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2"/>
      <c r="BA37" s="352"/>
      <c r="BB37" s="352"/>
      <c r="BC37" s="352"/>
      <c r="BD37" s="352"/>
      <c r="BE37" s="352"/>
      <c r="BF37" s="352"/>
      <c r="BG37" s="352"/>
      <c r="BH37" s="352"/>
      <c r="BI37" s="352"/>
      <c r="BJ37" s="352"/>
      <c r="BK37" s="352"/>
      <c r="BL37" s="352"/>
      <c r="BM37" s="352"/>
      <c r="BN37" s="352"/>
      <c r="BO37" s="352"/>
      <c r="BP37" s="352"/>
      <c r="BQ37" s="352"/>
      <c r="BR37" s="352"/>
      <c r="BS37" s="352"/>
      <c r="BT37" s="352"/>
      <c r="BU37" s="352"/>
      <c r="BV37" s="352"/>
      <c r="BW37" s="352"/>
      <c r="BX37" s="352"/>
      <c r="BY37" s="352"/>
      <c r="BZ37" s="352"/>
      <c r="CA37" s="352"/>
      <c r="CB37" s="352"/>
      <c r="CC37" s="352"/>
      <c r="CD37" s="352"/>
      <c r="CE37" s="352"/>
      <c r="CF37" s="352"/>
      <c r="CG37" s="352"/>
      <c r="CH37" s="352"/>
      <c r="CI37" s="352"/>
      <c r="CJ37" s="352"/>
      <c r="CK37" s="352"/>
      <c r="CL37" s="353"/>
    </row>
    <row r="38" spans="1:90" s="376" customFormat="1" x14ac:dyDescent="0.8">
      <c r="A38" s="371"/>
      <c r="B38" s="379"/>
      <c r="C38" s="379"/>
      <c r="D38" s="379"/>
      <c r="E38" s="380"/>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374"/>
      <c r="CB38" s="374"/>
      <c r="CC38" s="374"/>
      <c r="CD38" s="374"/>
      <c r="CE38" s="374"/>
      <c r="CF38" s="374"/>
      <c r="CG38" s="374"/>
      <c r="CH38" s="374"/>
      <c r="CI38" s="374"/>
      <c r="CJ38" s="374"/>
      <c r="CK38" s="374"/>
      <c r="CL38" s="375"/>
    </row>
    <row r="39" spans="1:90" s="376" customFormat="1" x14ac:dyDescent="0.8">
      <c r="A39" s="371"/>
      <c r="B39" s="379"/>
      <c r="C39" s="379"/>
      <c r="D39" s="379"/>
      <c r="E39" s="380"/>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374"/>
      <c r="BG39" s="374"/>
      <c r="BH39" s="374"/>
      <c r="BI39" s="374"/>
      <c r="BJ39" s="374"/>
      <c r="BK39" s="374"/>
      <c r="BL39" s="374"/>
      <c r="BM39" s="374"/>
      <c r="BN39" s="374"/>
      <c r="BO39" s="374"/>
      <c r="BP39" s="374"/>
      <c r="BQ39" s="374"/>
      <c r="BR39" s="374"/>
      <c r="BS39" s="374"/>
      <c r="BT39" s="374"/>
      <c r="BU39" s="374"/>
      <c r="BV39" s="374"/>
      <c r="BW39" s="374"/>
      <c r="BX39" s="374"/>
      <c r="BY39" s="374"/>
      <c r="BZ39" s="374"/>
      <c r="CA39" s="374"/>
      <c r="CB39" s="374"/>
      <c r="CC39" s="374"/>
      <c r="CD39" s="374"/>
      <c r="CE39" s="374"/>
      <c r="CF39" s="374"/>
      <c r="CG39" s="374"/>
      <c r="CH39" s="374"/>
      <c r="CI39" s="374"/>
      <c r="CJ39" s="374"/>
      <c r="CK39" s="374"/>
      <c r="CL39" s="375"/>
    </row>
    <row r="40" spans="1:90" s="376" customFormat="1" ht="16.75" thickBot="1" x14ac:dyDescent="0.95">
      <c r="A40" s="383"/>
      <c r="B40" s="384"/>
      <c r="C40" s="384"/>
      <c r="D40" s="384"/>
      <c r="E40" s="385"/>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c r="BF40" s="374"/>
      <c r="BG40" s="374"/>
      <c r="BH40" s="374"/>
      <c r="BI40" s="374"/>
      <c r="BJ40" s="374"/>
      <c r="BK40" s="374"/>
      <c r="BL40" s="374"/>
      <c r="BM40" s="374"/>
      <c r="BN40" s="374"/>
      <c r="BO40" s="374"/>
      <c r="BP40" s="374"/>
      <c r="BQ40" s="374"/>
      <c r="BR40" s="374"/>
      <c r="BS40" s="374"/>
      <c r="BT40" s="374"/>
      <c r="BU40" s="374"/>
      <c r="BV40" s="374"/>
      <c r="BW40" s="374"/>
      <c r="BX40" s="374"/>
      <c r="BY40" s="374"/>
      <c r="BZ40" s="374"/>
      <c r="CA40" s="374"/>
      <c r="CB40" s="374"/>
      <c r="CC40" s="374"/>
      <c r="CD40" s="374"/>
      <c r="CE40" s="374"/>
      <c r="CF40" s="374"/>
      <c r="CG40" s="374"/>
      <c r="CH40" s="374"/>
      <c r="CI40" s="374"/>
      <c r="CJ40" s="374"/>
      <c r="CK40" s="374"/>
      <c r="CL40" s="375"/>
    </row>
    <row r="41" spans="1:90" s="376" customFormat="1" x14ac:dyDescent="0.8">
      <c r="A41" s="386"/>
      <c r="B41" s="387"/>
      <c r="C41" s="387"/>
      <c r="D41" s="387"/>
      <c r="E41" s="388"/>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374"/>
      <c r="BG41" s="374"/>
      <c r="BH41" s="374"/>
      <c r="BI41" s="374"/>
      <c r="BJ41" s="374"/>
      <c r="BK41" s="374"/>
      <c r="BL41" s="374"/>
      <c r="BM41" s="374"/>
      <c r="BN41" s="374"/>
      <c r="BO41" s="374"/>
      <c r="BP41" s="374"/>
      <c r="BQ41" s="374"/>
      <c r="BR41" s="374"/>
      <c r="BS41" s="374"/>
      <c r="BT41" s="374"/>
      <c r="BU41" s="374"/>
      <c r="BV41" s="374"/>
      <c r="BW41" s="374"/>
      <c r="BX41" s="374"/>
      <c r="BY41" s="374"/>
      <c r="BZ41" s="374"/>
      <c r="CA41" s="374"/>
      <c r="CB41" s="374"/>
      <c r="CC41" s="374"/>
      <c r="CD41" s="374"/>
      <c r="CE41" s="374"/>
      <c r="CF41" s="374"/>
      <c r="CG41" s="374"/>
      <c r="CH41" s="374"/>
      <c r="CI41" s="374"/>
      <c r="CJ41" s="374"/>
      <c r="CK41" s="374"/>
      <c r="CL41" s="375"/>
    </row>
    <row r="42" spans="1:90" s="376" customFormat="1" x14ac:dyDescent="0.8">
      <c r="A42" s="386"/>
      <c r="B42" s="387"/>
      <c r="C42" s="387"/>
      <c r="D42" s="387"/>
      <c r="E42" s="388"/>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374"/>
      <c r="BG42" s="374"/>
      <c r="BH42" s="374"/>
      <c r="BI42" s="374"/>
      <c r="BJ42" s="374"/>
      <c r="BK42" s="374"/>
      <c r="BL42" s="374"/>
      <c r="BM42" s="374"/>
      <c r="BN42" s="374"/>
      <c r="BO42" s="374"/>
      <c r="BP42" s="374"/>
      <c r="BQ42" s="374"/>
      <c r="BR42" s="374"/>
      <c r="BS42" s="374"/>
      <c r="BT42" s="374"/>
      <c r="BU42" s="374"/>
      <c r="BV42" s="374"/>
      <c r="BW42" s="374"/>
      <c r="BX42" s="374"/>
      <c r="BY42" s="374"/>
      <c r="BZ42" s="374"/>
      <c r="CA42" s="374"/>
      <c r="CB42" s="374"/>
      <c r="CC42" s="374"/>
      <c r="CD42" s="374"/>
      <c r="CE42" s="374"/>
      <c r="CF42" s="374"/>
      <c r="CG42" s="374"/>
      <c r="CH42" s="374"/>
      <c r="CI42" s="374"/>
      <c r="CJ42" s="374"/>
      <c r="CK42" s="374"/>
      <c r="CL42" s="375"/>
    </row>
    <row r="43" spans="1:90" s="376" customFormat="1" x14ac:dyDescent="0.8">
      <c r="A43" s="386"/>
      <c r="B43" s="387"/>
      <c r="C43" s="387"/>
      <c r="D43" s="387"/>
      <c r="E43" s="388"/>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c r="BF43" s="374"/>
      <c r="BG43" s="374"/>
      <c r="BH43" s="374"/>
      <c r="BI43" s="374"/>
      <c r="BJ43" s="374"/>
      <c r="BK43" s="374"/>
      <c r="BL43" s="374"/>
      <c r="BM43" s="374"/>
      <c r="BN43" s="374"/>
      <c r="BO43" s="374"/>
      <c r="BP43" s="374"/>
      <c r="BQ43" s="374"/>
      <c r="BR43" s="374"/>
      <c r="BS43" s="374"/>
      <c r="BT43" s="374"/>
      <c r="BU43" s="374"/>
      <c r="BV43" s="374"/>
      <c r="BW43" s="374"/>
      <c r="BX43" s="374"/>
      <c r="BY43" s="374"/>
      <c r="BZ43" s="374"/>
      <c r="CA43" s="374"/>
      <c r="CB43" s="374"/>
      <c r="CC43" s="374"/>
      <c r="CD43" s="374"/>
      <c r="CE43" s="374"/>
      <c r="CF43" s="374"/>
      <c r="CG43" s="374"/>
      <c r="CH43" s="374"/>
      <c r="CI43" s="374"/>
      <c r="CJ43" s="374"/>
      <c r="CK43" s="374"/>
      <c r="CL43" s="375"/>
    </row>
    <row r="44" spans="1:90" s="376" customFormat="1" ht="16.75" thickBot="1" x14ac:dyDescent="0.95">
      <c r="A44" s="389"/>
      <c r="B44" s="390"/>
      <c r="C44" s="390"/>
      <c r="D44" s="390"/>
      <c r="E44" s="391"/>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c r="BF44" s="374"/>
      <c r="BG44" s="374"/>
      <c r="BH44" s="374"/>
      <c r="BI44" s="374"/>
      <c r="BJ44" s="374"/>
      <c r="BK44" s="374"/>
      <c r="BL44" s="374"/>
      <c r="BM44" s="374"/>
      <c r="BN44" s="374"/>
      <c r="BO44" s="374"/>
      <c r="BP44" s="374"/>
      <c r="BQ44" s="374"/>
      <c r="BR44" s="374"/>
      <c r="BS44" s="374"/>
      <c r="BT44" s="374"/>
      <c r="BU44" s="374"/>
      <c r="BV44" s="374"/>
      <c r="BW44" s="374"/>
      <c r="BX44" s="374"/>
      <c r="BY44" s="374"/>
      <c r="BZ44" s="374"/>
      <c r="CA44" s="374"/>
      <c r="CB44" s="374"/>
      <c r="CC44" s="374"/>
      <c r="CD44" s="374"/>
      <c r="CE44" s="374"/>
      <c r="CF44" s="374"/>
      <c r="CG44" s="374"/>
      <c r="CH44" s="374"/>
      <c r="CI44" s="374"/>
      <c r="CJ44" s="374"/>
      <c r="CK44" s="374"/>
      <c r="CL44" s="375"/>
    </row>
    <row r="45" spans="1:90" s="376" customFormat="1" ht="32.75" thickBot="1" x14ac:dyDescent="0.95">
      <c r="A45" s="392" t="s">
        <v>109</v>
      </c>
      <c r="B45" s="393"/>
      <c r="C45" s="393"/>
      <c r="D45" s="393"/>
      <c r="E45" s="39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374"/>
      <c r="AQ45" s="374"/>
      <c r="AR45" s="374"/>
      <c r="AS45" s="374"/>
      <c r="AT45" s="374"/>
      <c r="AU45" s="374"/>
      <c r="AV45" s="374"/>
      <c r="AW45" s="374"/>
      <c r="AX45" s="374"/>
      <c r="AY45" s="374"/>
      <c r="AZ45" s="374"/>
      <c r="BA45" s="374"/>
      <c r="BB45" s="374"/>
      <c r="BC45" s="374"/>
      <c r="BD45" s="374"/>
      <c r="BE45" s="374"/>
      <c r="BF45" s="374"/>
      <c r="BG45" s="374"/>
      <c r="BH45" s="374"/>
      <c r="BI45" s="374"/>
      <c r="BJ45" s="374"/>
      <c r="BK45" s="374"/>
      <c r="BL45" s="374"/>
      <c r="BM45" s="374"/>
      <c r="BN45" s="374"/>
      <c r="BO45" s="374"/>
      <c r="BP45" s="374"/>
      <c r="BQ45" s="374"/>
      <c r="BR45" s="374"/>
      <c r="BS45" s="374"/>
      <c r="BT45" s="374"/>
      <c r="BU45" s="374"/>
      <c r="BV45" s="374"/>
      <c r="BW45" s="374"/>
      <c r="BX45" s="374"/>
      <c r="BY45" s="374"/>
      <c r="BZ45" s="374"/>
      <c r="CA45" s="374"/>
      <c r="CB45" s="374"/>
      <c r="CC45" s="374"/>
      <c r="CD45" s="374"/>
      <c r="CE45" s="374"/>
      <c r="CF45" s="374"/>
      <c r="CG45" s="374"/>
      <c r="CH45" s="374"/>
      <c r="CI45" s="374"/>
      <c r="CJ45" s="374"/>
      <c r="CK45" s="374"/>
      <c r="CL45" s="375"/>
    </row>
    <row r="46" spans="1:90" s="376" customFormat="1" ht="16.75" thickBot="1" x14ac:dyDescent="0.95">
      <c r="A46" s="395" t="s">
        <v>108</v>
      </c>
      <c r="B46" s="396"/>
      <c r="C46" s="396"/>
      <c r="D46" s="396"/>
      <c r="E46" s="397"/>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5"/>
    </row>
    <row r="47" spans="1:90" s="376" customFormat="1" ht="15.75" customHeight="1" thickBot="1" x14ac:dyDescent="0.95">
      <c r="A47" s="395" t="s">
        <v>112</v>
      </c>
      <c r="B47" s="396"/>
      <c r="C47" s="396"/>
      <c r="D47" s="396"/>
      <c r="E47" s="397"/>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374"/>
      <c r="CF47" s="374"/>
      <c r="CG47" s="374"/>
      <c r="CH47" s="374"/>
      <c r="CI47" s="374"/>
      <c r="CJ47" s="374"/>
      <c r="CK47" s="374"/>
      <c r="CL47" s="375"/>
    </row>
    <row r="48" spans="1:90" s="376" customFormat="1" ht="15.75" customHeight="1" thickBot="1" x14ac:dyDescent="0.95">
      <c r="A48" s="395" t="s">
        <v>111</v>
      </c>
      <c r="B48" s="396"/>
      <c r="C48" s="396"/>
      <c r="D48" s="396"/>
      <c r="E48" s="397"/>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4"/>
      <c r="BD48" s="374"/>
      <c r="BE48" s="374"/>
      <c r="BF48" s="374"/>
      <c r="BG48" s="374"/>
      <c r="BH48" s="374"/>
      <c r="BI48" s="374"/>
      <c r="BJ48" s="374"/>
      <c r="BK48" s="374"/>
      <c r="BL48" s="374"/>
      <c r="BM48" s="374"/>
      <c r="BN48" s="374"/>
      <c r="BO48" s="374"/>
      <c r="BP48" s="374"/>
      <c r="BQ48" s="374"/>
      <c r="BR48" s="374"/>
      <c r="BS48" s="374"/>
      <c r="BT48" s="374"/>
      <c r="BU48" s="374"/>
      <c r="BV48" s="374"/>
      <c r="BW48" s="374"/>
      <c r="BX48" s="374"/>
      <c r="BY48" s="374"/>
      <c r="BZ48" s="374"/>
      <c r="CA48" s="374"/>
      <c r="CB48" s="374"/>
      <c r="CC48" s="374"/>
      <c r="CD48" s="374"/>
      <c r="CE48" s="374"/>
      <c r="CF48" s="374"/>
      <c r="CG48" s="374"/>
      <c r="CH48" s="374"/>
      <c r="CI48" s="374"/>
      <c r="CJ48" s="374"/>
      <c r="CK48" s="374"/>
      <c r="CL48" s="375"/>
    </row>
    <row r="49" spans="1:90" s="376" customFormat="1" ht="15.75" customHeight="1" thickBot="1" x14ac:dyDescent="0.95">
      <c r="A49" s="395" t="s">
        <v>110</v>
      </c>
      <c r="B49" s="396"/>
      <c r="C49" s="396"/>
      <c r="D49" s="396"/>
      <c r="E49" s="397"/>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374"/>
      <c r="CF49" s="374"/>
      <c r="CG49" s="374"/>
      <c r="CH49" s="374"/>
      <c r="CI49" s="374"/>
      <c r="CJ49" s="374"/>
      <c r="CK49" s="374"/>
      <c r="CL49" s="375"/>
    </row>
    <row r="50" spans="1:90" s="346" customFormat="1" x14ac:dyDescent="0.8">
      <c r="A50" s="387"/>
      <c r="B50" s="387"/>
      <c r="C50" s="387"/>
      <c r="D50" s="387"/>
      <c r="E50" s="38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c r="AP50" s="327"/>
      <c r="AQ50" s="327"/>
      <c r="AR50" s="327"/>
      <c r="AS50" s="327"/>
      <c r="AT50" s="327"/>
      <c r="AU50" s="327"/>
      <c r="AV50" s="327"/>
      <c r="AW50" s="327"/>
      <c r="AX50" s="327"/>
      <c r="AY50" s="327"/>
      <c r="AZ50" s="327"/>
      <c r="BA50" s="327"/>
      <c r="BB50" s="327"/>
      <c r="BC50" s="327"/>
      <c r="BD50" s="327"/>
      <c r="BE50" s="327"/>
      <c r="BF50" s="327"/>
      <c r="BG50" s="327"/>
      <c r="BH50" s="327"/>
      <c r="BI50" s="327"/>
      <c r="BJ50" s="327"/>
      <c r="BK50" s="327"/>
      <c r="BL50" s="327"/>
      <c r="BM50" s="327"/>
      <c r="BN50" s="327"/>
      <c r="BO50" s="327"/>
      <c r="BP50" s="327"/>
      <c r="BQ50" s="327"/>
      <c r="BR50" s="327"/>
      <c r="BS50" s="327"/>
      <c r="BT50" s="327"/>
      <c r="BU50" s="327"/>
      <c r="BV50" s="327"/>
      <c r="BW50" s="327"/>
      <c r="BX50" s="327"/>
      <c r="BY50" s="327"/>
      <c r="BZ50" s="327"/>
      <c r="CA50" s="327"/>
      <c r="CB50" s="327"/>
      <c r="CC50" s="327"/>
      <c r="CD50" s="327"/>
      <c r="CE50" s="327"/>
      <c r="CF50" s="327"/>
      <c r="CG50" s="327"/>
      <c r="CH50" s="327"/>
      <c r="CI50" s="327"/>
      <c r="CJ50" s="327"/>
      <c r="CK50" s="327"/>
      <c r="CL50" s="345"/>
    </row>
    <row r="51" spans="1:90" s="346" customFormat="1" x14ac:dyDescent="0.8">
      <c r="A51" s="398"/>
      <c r="B51" s="399"/>
      <c r="C51" s="399"/>
      <c r="D51" s="399"/>
      <c r="E51" s="399"/>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45"/>
    </row>
    <row r="52" spans="1:90" s="346" customFormat="1" x14ac:dyDescent="0.8">
      <c r="A52" s="398"/>
      <c r="B52" s="399"/>
      <c r="C52" s="399"/>
      <c r="D52" s="399"/>
      <c r="E52" s="399"/>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45"/>
    </row>
    <row r="53" spans="1:90" s="346" customFormat="1" x14ac:dyDescent="0.8">
      <c r="A53" s="398"/>
      <c r="B53" s="399"/>
      <c r="C53" s="399"/>
      <c r="D53" s="399"/>
      <c r="E53" s="399"/>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7"/>
      <c r="CD53" s="327"/>
      <c r="CE53" s="327"/>
      <c r="CF53" s="327"/>
      <c r="CG53" s="327"/>
      <c r="CH53" s="327"/>
      <c r="CI53" s="327"/>
      <c r="CJ53" s="327"/>
      <c r="CK53" s="327"/>
      <c r="CL53" s="345"/>
    </row>
    <row r="54" spans="1:90" s="346" customFormat="1" x14ac:dyDescent="0.8">
      <c r="A54" s="398"/>
      <c r="B54" s="399"/>
      <c r="C54" s="399"/>
      <c r="D54" s="399"/>
      <c r="E54" s="399"/>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327"/>
      <c r="BW54" s="327"/>
      <c r="BX54" s="327"/>
      <c r="BY54" s="327"/>
      <c r="BZ54" s="327"/>
      <c r="CA54" s="327"/>
      <c r="CB54" s="327"/>
      <c r="CC54" s="327"/>
      <c r="CD54" s="327"/>
      <c r="CE54" s="327"/>
      <c r="CF54" s="327"/>
      <c r="CG54" s="327"/>
      <c r="CH54" s="327"/>
      <c r="CI54" s="327"/>
      <c r="CJ54" s="327"/>
      <c r="CK54" s="327"/>
      <c r="CL54" s="345"/>
    </row>
    <row r="55" spans="1:90" s="346" customFormat="1" x14ac:dyDescent="0.8">
      <c r="A55" s="398"/>
      <c r="B55" s="399"/>
      <c r="C55" s="399"/>
      <c r="D55" s="399"/>
      <c r="E55" s="399"/>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45"/>
    </row>
    <row r="56" spans="1:90" s="382" customFormat="1" x14ac:dyDescent="0.8">
      <c r="A56" s="352"/>
      <c r="B56" s="400"/>
      <c r="C56" s="400"/>
      <c r="D56" s="400"/>
      <c r="E56" s="400"/>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341"/>
      <c r="BZ56" s="341"/>
      <c r="CA56" s="341"/>
      <c r="CB56" s="341"/>
      <c r="CC56" s="341"/>
      <c r="CD56" s="341"/>
      <c r="CE56" s="341"/>
      <c r="CF56" s="341"/>
      <c r="CG56" s="341"/>
      <c r="CH56" s="341"/>
      <c r="CI56" s="341"/>
      <c r="CJ56" s="341"/>
      <c r="CK56" s="341"/>
      <c r="CL56" s="381"/>
    </row>
    <row r="57" spans="1:90" s="354" customFormat="1" x14ac:dyDescent="0.6">
      <c r="A57" s="352"/>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D57" s="352"/>
      <c r="CE57" s="352"/>
      <c r="CF57" s="352"/>
      <c r="CG57" s="352"/>
      <c r="CH57" s="352"/>
      <c r="CI57" s="352"/>
      <c r="CJ57" s="352"/>
      <c r="CK57" s="352"/>
      <c r="CL57" s="353"/>
    </row>
    <row r="58" spans="1:90" s="354" customFormat="1" x14ac:dyDescent="0.8">
      <c r="A58" s="356"/>
      <c r="B58" s="356"/>
      <c r="C58" s="356"/>
      <c r="D58" s="356"/>
      <c r="E58" s="356"/>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c r="CC58" s="352"/>
      <c r="CD58" s="352"/>
      <c r="CE58" s="352"/>
      <c r="CF58" s="352"/>
      <c r="CG58" s="352"/>
      <c r="CH58" s="352"/>
      <c r="CI58" s="352"/>
      <c r="CJ58" s="352"/>
      <c r="CK58" s="352"/>
      <c r="CL58" s="353"/>
    </row>
    <row r="59" spans="1:90" s="358" customFormat="1" x14ac:dyDescent="0.8">
      <c r="A59" s="352"/>
      <c r="B59" s="352"/>
      <c r="C59" s="352"/>
      <c r="D59" s="352"/>
      <c r="E59" s="352"/>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6"/>
      <c r="BQ59" s="356"/>
      <c r="BR59" s="356"/>
      <c r="BS59" s="356"/>
      <c r="BT59" s="356"/>
      <c r="BU59" s="356"/>
      <c r="BV59" s="356"/>
      <c r="BW59" s="356"/>
      <c r="BX59" s="356"/>
      <c r="BY59" s="356"/>
      <c r="BZ59" s="356"/>
      <c r="CA59" s="356"/>
      <c r="CB59" s="356"/>
      <c r="CC59" s="356"/>
      <c r="CD59" s="356"/>
      <c r="CE59" s="356"/>
      <c r="CF59" s="356"/>
      <c r="CG59" s="356"/>
      <c r="CH59" s="356"/>
      <c r="CI59" s="356"/>
      <c r="CJ59" s="356"/>
      <c r="CK59" s="356"/>
      <c r="CL59" s="357"/>
    </row>
    <row r="60" spans="1:90" s="354" customFormat="1" x14ac:dyDescent="0.8">
      <c r="A60" s="327"/>
      <c r="B60" s="327"/>
      <c r="C60" s="327"/>
      <c r="D60" s="327"/>
      <c r="E60" s="327"/>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2"/>
      <c r="BZ60" s="352"/>
      <c r="CA60" s="352"/>
      <c r="CB60" s="352"/>
      <c r="CC60" s="352"/>
      <c r="CD60" s="352"/>
      <c r="CE60" s="352"/>
      <c r="CF60" s="352"/>
      <c r="CG60" s="352"/>
      <c r="CH60" s="352"/>
      <c r="CI60" s="352"/>
      <c r="CJ60" s="352"/>
      <c r="CK60" s="352"/>
      <c r="CL60" s="353"/>
    </row>
    <row r="61" spans="1:90" s="346" customFormat="1" x14ac:dyDescent="0.8">
      <c r="A61" s="327"/>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327"/>
      <c r="BQ61" s="327"/>
      <c r="BR61" s="327"/>
      <c r="BS61" s="327"/>
      <c r="BT61" s="327"/>
      <c r="BU61" s="327"/>
      <c r="BV61" s="327"/>
      <c r="BW61" s="327"/>
      <c r="BX61" s="327"/>
      <c r="BY61" s="327"/>
      <c r="BZ61" s="327"/>
      <c r="CA61" s="327"/>
      <c r="CB61" s="327"/>
      <c r="CC61" s="327"/>
      <c r="CD61" s="327"/>
      <c r="CE61" s="327"/>
      <c r="CF61" s="327"/>
      <c r="CG61" s="327"/>
      <c r="CH61" s="327"/>
      <c r="CI61" s="327"/>
      <c r="CJ61" s="327"/>
      <c r="CK61" s="327"/>
      <c r="CL61" s="345"/>
    </row>
    <row r="62" spans="1:90" s="346" customFormat="1" x14ac:dyDescent="0.8">
      <c r="A62" s="327"/>
      <c r="B62" s="327"/>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c r="BQ62" s="327"/>
      <c r="BR62" s="327"/>
      <c r="BS62" s="327"/>
      <c r="BT62" s="327"/>
      <c r="BU62" s="327"/>
      <c r="BV62" s="327"/>
      <c r="BW62" s="327"/>
      <c r="BX62" s="327"/>
      <c r="BY62" s="327"/>
      <c r="BZ62" s="327"/>
      <c r="CA62" s="327"/>
      <c r="CB62" s="327"/>
      <c r="CC62" s="327"/>
      <c r="CD62" s="327"/>
      <c r="CE62" s="327"/>
      <c r="CF62" s="327"/>
      <c r="CG62" s="327"/>
      <c r="CH62" s="327"/>
      <c r="CI62" s="327"/>
      <c r="CJ62" s="327"/>
      <c r="CK62" s="327"/>
      <c r="CL62" s="345"/>
    </row>
    <row r="63" spans="1:90" s="346" customFormat="1" x14ac:dyDescent="0.8">
      <c r="A63" s="374"/>
      <c r="B63" s="374"/>
      <c r="C63" s="374"/>
      <c r="D63" s="374"/>
      <c r="E63" s="374"/>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c r="BQ63" s="327"/>
      <c r="BR63" s="327"/>
      <c r="BS63" s="327"/>
      <c r="BT63" s="327"/>
      <c r="BU63" s="327"/>
      <c r="BV63" s="327"/>
      <c r="BW63" s="327"/>
      <c r="BX63" s="327"/>
      <c r="BY63" s="327"/>
      <c r="BZ63" s="327"/>
      <c r="CA63" s="327"/>
      <c r="CB63" s="327"/>
      <c r="CC63" s="327"/>
      <c r="CD63" s="327"/>
      <c r="CE63" s="327"/>
      <c r="CF63" s="327"/>
      <c r="CG63" s="327"/>
      <c r="CH63" s="327"/>
      <c r="CI63" s="327"/>
      <c r="CJ63" s="327"/>
      <c r="CK63" s="327"/>
      <c r="CL63" s="345"/>
    </row>
    <row r="64" spans="1:90" s="376" customFormat="1" x14ac:dyDescent="0.8">
      <c r="A64" s="352"/>
      <c r="B64" s="352"/>
      <c r="C64" s="352"/>
      <c r="D64" s="352"/>
      <c r="E64" s="352"/>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374"/>
      <c r="BR64" s="374"/>
      <c r="BS64" s="374"/>
      <c r="BT64" s="374"/>
      <c r="BU64" s="374"/>
      <c r="BV64" s="374"/>
      <c r="BW64" s="374"/>
      <c r="BX64" s="374"/>
      <c r="BY64" s="374"/>
      <c r="BZ64" s="374"/>
      <c r="CA64" s="374"/>
      <c r="CB64" s="374"/>
      <c r="CC64" s="374"/>
      <c r="CD64" s="374"/>
      <c r="CE64" s="374"/>
      <c r="CF64" s="374"/>
      <c r="CG64" s="374"/>
      <c r="CH64" s="374"/>
      <c r="CI64" s="374"/>
      <c r="CJ64" s="374"/>
      <c r="CK64" s="374"/>
      <c r="CL64" s="375"/>
    </row>
    <row r="65" spans="1:90" s="376" customFormat="1" x14ac:dyDescent="0.8">
      <c r="A65" s="356"/>
      <c r="B65" s="356"/>
      <c r="C65" s="356"/>
      <c r="D65" s="356"/>
      <c r="E65" s="356"/>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4"/>
      <c r="AY65" s="374"/>
      <c r="AZ65" s="374"/>
      <c r="BA65" s="374"/>
      <c r="BB65" s="374"/>
      <c r="BC65" s="374"/>
      <c r="BD65" s="374"/>
      <c r="BE65" s="374"/>
      <c r="BF65" s="374"/>
      <c r="BG65" s="374"/>
      <c r="BH65" s="374"/>
      <c r="BI65" s="374"/>
      <c r="BJ65" s="374"/>
      <c r="BK65" s="374"/>
      <c r="BL65" s="374"/>
      <c r="BM65" s="374"/>
      <c r="BN65" s="374"/>
      <c r="BO65" s="374"/>
      <c r="BP65" s="374"/>
      <c r="BQ65" s="374"/>
      <c r="BR65" s="374"/>
      <c r="BS65" s="374"/>
      <c r="BT65" s="374"/>
      <c r="BU65" s="374"/>
      <c r="BV65" s="374"/>
      <c r="BW65" s="374"/>
      <c r="BX65" s="374"/>
      <c r="BY65" s="374"/>
      <c r="BZ65" s="374"/>
      <c r="CA65" s="374"/>
      <c r="CB65" s="374"/>
      <c r="CC65" s="374"/>
      <c r="CD65" s="374"/>
      <c r="CE65" s="374"/>
      <c r="CF65" s="374"/>
      <c r="CG65" s="374"/>
      <c r="CH65" s="374"/>
      <c r="CI65" s="374"/>
      <c r="CJ65" s="374"/>
      <c r="CK65" s="374"/>
      <c r="CL65" s="375"/>
    </row>
    <row r="66" spans="1:90" s="376" customFormat="1" x14ac:dyDescent="0.8">
      <c r="A66" s="352"/>
      <c r="B66" s="352"/>
      <c r="C66" s="352"/>
      <c r="D66" s="352"/>
      <c r="E66" s="352"/>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4"/>
      <c r="BD66" s="374"/>
      <c r="BE66" s="374"/>
      <c r="BF66" s="374"/>
      <c r="BG66" s="374"/>
      <c r="BH66" s="374"/>
      <c r="BI66" s="374"/>
      <c r="BJ66" s="374"/>
      <c r="BK66" s="374"/>
      <c r="BL66" s="374"/>
      <c r="BM66" s="374"/>
      <c r="BN66" s="374"/>
      <c r="BO66" s="374"/>
      <c r="BP66" s="374"/>
      <c r="BQ66" s="374"/>
      <c r="BR66" s="374"/>
      <c r="BS66" s="374"/>
      <c r="BT66" s="374"/>
      <c r="BU66" s="374"/>
      <c r="BV66" s="374"/>
      <c r="BW66" s="374"/>
      <c r="BX66" s="374"/>
      <c r="BY66" s="374"/>
      <c r="BZ66" s="374"/>
      <c r="CA66" s="374"/>
      <c r="CB66" s="374"/>
      <c r="CC66" s="374"/>
      <c r="CD66" s="374"/>
      <c r="CE66" s="374"/>
      <c r="CF66" s="374"/>
      <c r="CG66" s="374"/>
      <c r="CH66" s="374"/>
      <c r="CI66" s="374"/>
      <c r="CJ66" s="374"/>
      <c r="CK66" s="374"/>
      <c r="CL66" s="375"/>
    </row>
    <row r="67" spans="1:90" s="382" customFormat="1" x14ac:dyDescent="0.8">
      <c r="A67" s="327"/>
      <c r="B67" s="327"/>
      <c r="C67" s="327"/>
      <c r="D67" s="327"/>
      <c r="E67" s="327"/>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341"/>
      <c r="BZ67" s="341"/>
      <c r="CA67" s="341"/>
      <c r="CB67" s="341"/>
      <c r="CC67" s="341"/>
      <c r="CD67" s="341"/>
      <c r="CE67" s="341"/>
      <c r="CF67" s="341"/>
      <c r="CG67" s="341"/>
      <c r="CH67" s="341"/>
      <c r="CI67" s="341"/>
      <c r="CJ67" s="341"/>
      <c r="CK67" s="341"/>
      <c r="CL67" s="381"/>
    </row>
    <row r="68" spans="1:90" s="354" customFormat="1" x14ac:dyDescent="0.8">
      <c r="A68" s="327"/>
      <c r="B68" s="327"/>
      <c r="C68" s="327"/>
      <c r="D68" s="327"/>
      <c r="E68" s="327"/>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c r="CG68" s="352"/>
      <c r="CH68" s="352"/>
      <c r="CI68" s="352"/>
      <c r="CJ68" s="352"/>
      <c r="CK68" s="352"/>
      <c r="CL68" s="353"/>
    </row>
    <row r="69" spans="1:90" s="354" customFormat="1" x14ac:dyDescent="0.8">
      <c r="A69" s="327"/>
      <c r="B69" s="327"/>
      <c r="C69" s="327"/>
      <c r="D69" s="327"/>
      <c r="E69" s="327"/>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2"/>
      <c r="BJ69" s="352"/>
      <c r="BK69" s="352"/>
      <c r="BL69" s="352"/>
      <c r="BM69" s="352"/>
      <c r="BN69" s="352"/>
      <c r="BO69" s="352"/>
      <c r="BP69" s="352"/>
      <c r="BQ69" s="352"/>
      <c r="BR69" s="352"/>
      <c r="BS69" s="352"/>
      <c r="BT69" s="352"/>
      <c r="BU69" s="352"/>
      <c r="BV69" s="352"/>
      <c r="BW69" s="352"/>
      <c r="BX69" s="352"/>
      <c r="BY69" s="352"/>
      <c r="BZ69" s="352"/>
      <c r="CA69" s="352"/>
      <c r="CB69" s="352"/>
      <c r="CC69" s="352"/>
      <c r="CD69" s="352"/>
      <c r="CE69" s="352"/>
      <c r="CF69" s="352"/>
      <c r="CG69" s="352"/>
      <c r="CH69" s="352"/>
      <c r="CI69" s="352"/>
      <c r="CJ69" s="352"/>
      <c r="CK69" s="352"/>
      <c r="CL69" s="353"/>
    </row>
    <row r="70" spans="1:90" s="358" customFormat="1" x14ac:dyDescent="0.8">
      <c r="A70" s="374"/>
      <c r="B70" s="374"/>
      <c r="C70" s="374"/>
      <c r="D70" s="374"/>
      <c r="E70" s="374"/>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6"/>
      <c r="BH70" s="356"/>
      <c r="BI70" s="356"/>
      <c r="BJ70" s="356"/>
      <c r="BK70" s="356"/>
      <c r="BL70" s="356"/>
      <c r="BM70" s="356"/>
      <c r="BN70" s="356"/>
      <c r="BO70" s="356"/>
      <c r="BP70" s="356"/>
      <c r="BQ70" s="356"/>
      <c r="BR70" s="356"/>
      <c r="BS70" s="356"/>
      <c r="BT70" s="356"/>
      <c r="BU70" s="356"/>
      <c r="BV70" s="356"/>
      <c r="BW70" s="356"/>
      <c r="BX70" s="356"/>
      <c r="BY70" s="356"/>
      <c r="BZ70" s="356"/>
      <c r="CA70" s="356"/>
      <c r="CB70" s="356"/>
      <c r="CC70" s="356"/>
      <c r="CD70" s="356"/>
      <c r="CE70" s="356"/>
      <c r="CF70" s="356"/>
      <c r="CG70" s="356"/>
      <c r="CH70" s="356"/>
      <c r="CI70" s="356"/>
      <c r="CJ70" s="356"/>
      <c r="CK70" s="356"/>
      <c r="CL70" s="357"/>
    </row>
    <row r="71" spans="1:90" s="346" customFormat="1" x14ac:dyDescent="0.8">
      <c r="A71" s="352"/>
      <c r="B71" s="352"/>
      <c r="C71" s="352"/>
      <c r="D71" s="352"/>
      <c r="E71" s="352"/>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c r="BH71" s="327"/>
      <c r="BI71" s="327"/>
      <c r="BJ71" s="327"/>
      <c r="BK71" s="327"/>
      <c r="BL71" s="327"/>
      <c r="BM71" s="327"/>
      <c r="BN71" s="327"/>
      <c r="BO71" s="327"/>
      <c r="BP71" s="327"/>
      <c r="BQ71" s="327"/>
      <c r="BR71" s="327"/>
      <c r="BS71" s="327"/>
      <c r="BT71" s="327"/>
      <c r="BU71" s="327"/>
      <c r="BV71" s="327"/>
      <c r="BW71" s="327"/>
      <c r="BX71" s="327"/>
      <c r="BY71" s="327"/>
      <c r="BZ71" s="327"/>
      <c r="CA71" s="327"/>
      <c r="CB71" s="327"/>
      <c r="CC71" s="327"/>
      <c r="CD71" s="327"/>
      <c r="CE71" s="327"/>
      <c r="CF71" s="327"/>
      <c r="CG71" s="327"/>
      <c r="CH71" s="327"/>
      <c r="CI71" s="327"/>
      <c r="CJ71" s="327"/>
      <c r="CK71" s="327"/>
      <c r="CL71" s="345"/>
    </row>
    <row r="72" spans="1:90" s="346" customFormat="1" x14ac:dyDescent="0.8">
      <c r="A72" s="356"/>
      <c r="B72" s="356"/>
      <c r="C72" s="356"/>
      <c r="D72" s="356"/>
      <c r="E72" s="356"/>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327"/>
      <c r="BJ72" s="327"/>
      <c r="BK72" s="327"/>
      <c r="BL72" s="327"/>
      <c r="BM72" s="327"/>
      <c r="BN72" s="327"/>
      <c r="BO72" s="327"/>
      <c r="BP72" s="327"/>
      <c r="BQ72" s="327"/>
      <c r="BR72" s="327"/>
      <c r="BS72" s="327"/>
      <c r="BT72" s="327"/>
      <c r="BU72" s="327"/>
      <c r="BV72" s="327"/>
      <c r="BW72" s="327"/>
      <c r="BX72" s="327"/>
      <c r="BY72" s="327"/>
      <c r="BZ72" s="327"/>
      <c r="CA72" s="327"/>
      <c r="CB72" s="327"/>
      <c r="CC72" s="327"/>
      <c r="CD72" s="327"/>
      <c r="CE72" s="327"/>
      <c r="CF72" s="327"/>
      <c r="CG72" s="327"/>
      <c r="CH72" s="327"/>
      <c r="CI72" s="327"/>
      <c r="CJ72" s="327"/>
      <c r="CK72" s="327"/>
      <c r="CL72" s="345"/>
    </row>
    <row r="73" spans="1:90" s="346" customFormat="1" x14ac:dyDescent="0.8">
      <c r="A73" s="352"/>
      <c r="B73" s="352"/>
      <c r="C73" s="352"/>
      <c r="D73" s="352"/>
      <c r="E73" s="352"/>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7"/>
      <c r="BT73" s="327"/>
      <c r="BU73" s="327"/>
      <c r="BV73" s="327"/>
      <c r="BW73" s="327"/>
      <c r="BX73" s="327"/>
      <c r="BY73" s="327"/>
      <c r="BZ73" s="327"/>
      <c r="CA73" s="327"/>
      <c r="CB73" s="327"/>
      <c r="CC73" s="327"/>
      <c r="CD73" s="327"/>
      <c r="CE73" s="327"/>
      <c r="CF73" s="327"/>
      <c r="CG73" s="327"/>
      <c r="CH73" s="327"/>
      <c r="CI73" s="327"/>
      <c r="CJ73" s="327"/>
      <c r="CK73" s="327"/>
      <c r="CL73" s="345"/>
    </row>
    <row r="74" spans="1:90" s="358" customFormat="1" x14ac:dyDescent="0.8">
      <c r="A74" s="327"/>
      <c r="B74" s="327"/>
      <c r="C74" s="327"/>
      <c r="D74" s="327"/>
      <c r="E74" s="327"/>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c r="BD74" s="356"/>
      <c r="BE74" s="356"/>
      <c r="BF74" s="356"/>
      <c r="BG74" s="356"/>
      <c r="BH74" s="356"/>
      <c r="BI74" s="356"/>
      <c r="BJ74" s="356"/>
      <c r="BK74" s="356"/>
      <c r="BL74" s="356"/>
      <c r="BM74" s="356"/>
      <c r="BN74" s="356"/>
      <c r="BO74" s="356"/>
      <c r="BP74" s="356"/>
      <c r="BQ74" s="356"/>
      <c r="BR74" s="356"/>
      <c r="BS74" s="356"/>
      <c r="BT74" s="356"/>
      <c r="BU74" s="356"/>
      <c r="BV74" s="356"/>
      <c r="BW74" s="356"/>
      <c r="BX74" s="356"/>
      <c r="BY74" s="356"/>
      <c r="BZ74" s="356"/>
      <c r="CA74" s="356"/>
      <c r="CB74" s="356"/>
      <c r="CC74" s="356"/>
      <c r="CD74" s="356"/>
      <c r="CE74" s="356"/>
      <c r="CF74" s="356"/>
      <c r="CG74" s="356"/>
      <c r="CH74" s="356"/>
      <c r="CI74" s="356"/>
      <c r="CJ74" s="356"/>
      <c r="CK74" s="356"/>
      <c r="CL74" s="357"/>
    </row>
    <row r="75" spans="1:90" s="358" customFormat="1" x14ac:dyDescent="0.8">
      <c r="A75" s="327"/>
      <c r="B75" s="327"/>
      <c r="C75" s="327"/>
      <c r="D75" s="327"/>
      <c r="E75" s="327"/>
      <c r="F75" s="356"/>
      <c r="G75" s="356"/>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c r="BD75" s="356"/>
      <c r="BE75" s="356"/>
      <c r="BF75" s="356"/>
      <c r="BG75" s="356"/>
      <c r="BH75" s="356"/>
      <c r="BI75" s="356"/>
      <c r="BJ75" s="356"/>
      <c r="BK75" s="356"/>
      <c r="BL75" s="356"/>
      <c r="BM75" s="356"/>
      <c r="BN75" s="356"/>
      <c r="BO75" s="356"/>
      <c r="BP75" s="356"/>
      <c r="BQ75" s="356"/>
      <c r="BR75" s="356"/>
      <c r="BS75" s="356"/>
      <c r="BT75" s="356"/>
      <c r="BU75" s="356"/>
      <c r="BV75" s="356"/>
      <c r="BW75" s="356"/>
      <c r="BX75" s="356"/>
      <c r="BY75" s="356"/>
      <c r="BZ75" s="356"/>
      <c r="CA75" s="356"/>
      <c r="CB75" s="356"/>
      <c r="CC75" s="356"/>
      <c r="CD75" s="356"/>
      <c r="CE75" s="356"/>
      <c r="CF75" s="356"/>
      <c r="CG75" s="356"/>
      <c r="CH75" s="356"/>
      <c r="CI75" s="356"/>
      <c r="CJ75" s="356"/>
      <c r="CK75" s="356"/>
      <c r="CL75" s="357"/>
    </row>
    <row r="76" spans="1:90" s="346" customFormat="1" ht="15.75" customHeight="1" x14ac:dyDescent="0.8">
      <c r="A76" s="327"/>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c r="CA76" s="327"/>
      <c r="CB76" s="327"/>
      <c r="CC76" s="327"/>
      <c r="CD76" s="327"/>
      <c r="CE76" s="327"/>
      <c r="CF76" s="327"/>
      <c r="CG76" s="327"/>
      <c r="CH76" s="327"/>
      <c r="CI76" s="327"/>
      <c r="CJ76" s="327"/>
      <c r="CK76" s="327"/>
      <c r="CL76" s="345"/>
    </row>
    <row r="77" spans="1:90" s="346" customFormat="1" x14ac:dyDescent="0.8">
      <c r="A77" s="374"/>
      <c r="B77" s="374"/>
      <c r="C77" s="374"/>
      <c r="D77" s="374"/>
      <c r="E77" s="374"/>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c r="BJ77" s="327"/>
      <c r="BK77" s="327"/>
      <c r="BL77" s="327"/>
      <c r="BM77" s="327"/>
      <c r="BN77" s="327"/>
      <c r="BO77" s="327"/>
      <c r="BP77" s="327"/>
      <c r="BQ77" s="327"/>
      <c r="BR77" s="327"/>
      <c r="BS77" s="327"/>
      <c r="BT77" s="327"/>
      <c r="BU77" s="327"/>
      <c r="BV77" s="327"/>
      <c r="BW77" s="327"/>
      <c r="BX77" s="327"/>
      <c r="BY77" s="327"/>
      <c r="BZ77" s="327"/>
      <c r="CA77" s="327"/>
      <c r="CB77" s="327"/>
      <c r="CC77" s="327"/>
      <c r="CD77" s="327"/>
      <c r="CE77" s="327"/>
      <c r="CF77" s="327"/>
      <c r="CG77" s="327"/>
      <c r="CH77" s="327"/>
      <c r="CI77" s="327"/>
      <c r="CJ77" s="327"/>
      <c r="CK77" s="327"/>
      <c r="CL77" s="345"/>
    </row>
    <row r="78" spans="1:90" s="346" customFormat="1" x14ac:dyDescent="0.8">
      <c r="A78" s="352"/>
      <c r="B78" s="352"/>
      <c r="C78" s="352"/>
      <c r="D78" s="352"/>
      <c r="E78" s="352"/>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c r="BH78" s="327"/>
      <c r="BI78" s="327"/>
      <c r="BJ78" s="327"/>
      <c r="BK78" s="327"/>
      <c r="BL78" s="327"/>
      <c r="BM78" s="327"/>
      <c r="BN78" s="327"/>
      <c r="BO78" s="327"/>
      <c r="BP78" s="327"/>
      <c r="BQ78" s="327"/>
      <c r="BR78" s="327"/>
      <c r="BS78" s="327"/>
      <c r="BT78" s="327"/>
      <c r="BU78" s="327"/>
      <c r="BV78" s="327"/>
      <c r="BW78" s="327"/>
      <c r="BX78" s="327"/>
      <c r="BY78" s="327"/>
      <c r="BZ78" s="327"/>
      <c r="CA78" s="327"/>
      <c r="CB78" s="327"/>
      <c r="CC78" s="327"/>
      <c r="CD78" s="327"/>
      <c r="CE78" s="327"/>
      <c r="CF78" s="327"/>
      <c r="CG78" s="327"/>
      <c r="CH78" s="327"/>
      <c r="CI78" s="327"/>
      <c r="CJ78" s="327"/>
      <c r="CK78" s="327"/>
      <c r="CL78" s="345"/>
    </row>
    <row r="79" spans="1:90" s="346" customFormat="1" x14ac:dyDescent="0.8">
      <c r="A79" s="356"/>
      <c r="B79" s="356"/>
      <c r="C79" s="356"/>
      <c r="D79" s="356"/>
      <c r="E79" s="356"/>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c r="BH79" s="327"/>
      <c r="BI79" s="327"/>
      <c r="BJ79" s="327"/>
      <c r="BK79" s="327"/>
      <c r="BL79" s="327"/>
      <c r="BM79" s="327"/>
      <c r="BN79" s="327"/>
      <c r="BO79" s="327"/>
      <c r="BP79" s="327"/>
      <c r="BQ79" s="327"/>
      <c r="BR79" s="327"/>
      <c r="BS79" s="327"/>
      <c r="BT79" s="327"/>
      <c r="BU79" s="327"/>
      <c r="BV79" s="327"/>
      <c r="BW79" s="327"/>
      <c r="BX79" s="327"/>
      <c r="BY79" s="327"/>
      <c r="BZ79" s="327"/>
      <c r="CA79" s="327"/>
      <c r="CB79" s="327"/>
      <c r="CC79" s="327"/>
      <c r="CD79" s="327"/>
      <c r="CE79" s="327"/>
      <c r="CF79" s="327"/>
      <c r="CG79" s="327"/>
      <c r="CH79" s="327"/>
      <c r="CI79" s="327"/>
      <c r="CJ79" s="327"/>
      <c r="CK79" s="327"/>
      <c r="CL79" s="345"/>
    </row>
    <row r="80" spans="1:90" s="346" customFormat="1" x14ac:dyDescent="0.8">
      <c r="A80" s="352"/>
      <c r="B80" s="352"/>
      <c r="C80" s="352"/>
      <c r="D80" s="352"/>
      <c r="E80" s="352"/>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c r="BH80" s="327"/>
      <c r="BI80" s="327"/>
      <c r="BJ80" s="327"/>
      <c r="BK80" s="327"/>
      <c r="BL80" s="327"/>
      <c r="BM80" s="327"/>
      <c r="BN80" s="327"/>
      <c r="BO80" s="327"/>
      <c r="BP80" s="327"/>
      <c r="BQ80" s="327"/>
      <c r="BR80" s="327"/>
      <c r="BS80" s="327"/>
      <c r="BT80" s="327"/>
      <c r="BU80" s="327"/>
      <c r="BV80" s="327"/>
      <c r="BW80" s="327"/>
      <c r="BX80" s="327"/>
      <c r="BY80" s="327"/>
      <c r="BZ80" s="327"/>
      <c r="CA80" s="327"/>
      <c r="CB80" s="327"/>
      <c r="CC80" s="327"/>
      <c r="CD80" s="327"/>
      <c r="CE80" s="327"/>
      <c r="CF80" s="327"/>
      <c r="CG80" s="327"/>
      <c r="CH80" s="327"/>
      <c r="CI80" s="327"/>
      <c r="CJ80" s="327"/>
      <c r="CK80" s="327"/>
      <c r="CL80" s="345"/>
    </row>
    <row r="81" spans="1:90" s="346" customFormat="1" x14ac:dyDescent="0.8">
      <c r="A81" s="327"/>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7"/>
      <c r="BO81" s="327"/>
      <c r="BP81" s="327"/>
      <c r="BQ81" s="327"/>
      <c r="BR81" s="327"/>
      <c r="BS81" s="327"/>
      <c r="BT81" s="327"/>
      <c r="BU81" s="327"/>
      <c r="BV81" s="327"/>
      <c r="BW81" s="327"/>
      <c r="BX81" s="327"/>
      <c r="BY81" s="327"/>
      <c r="BZ81" s="327"/>
      <c r="CA81" s="327"/>
      <c r="CB81" s="327"/>
      <c r="CC81" s="327"/>
      <c r="CD81" s="327"/>
      <c r="CE81" s="327"/>
      <c r="CF81" s="327"/>
      <c r="CG81" s="327"/>
      <c r="CH81" s="327"/>
      <c r="CI81" s="327"/>
      <c r="CJ81" s="327"/>
      <c r="CK81" s="327"/>
      <c r="CL81" s="345"/>
    </row>
    <row r="82" spans="1:90" s="346" customFormat="1" x14ac:dyDescent="0.8">
      <c r="A82" s="327"/>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7"/>
      <c r="BO82" s="327"/>
      <c r="BP82" s="327"/>
      <c r="BQ82" s="327"/>
      <c r="BR82" s="327"/>
      <c r="BS82" s="327"/>
      <c r="BT82" s="327"/>
      <c r="BU82" s="327"/>
      <c r="BV82" s="327"/>
      <c r="BW82" s="327"/>
      <c r="BX82" s="327"/>
      <c r="BY82" s="327"/>
      <c r="BZ82" s="327"/>
      <c r="CA82" s="327"/>
      <c r="CB82" s="327"/>
      <c r="CC82" s="327"/>
      <c r="CD82" s="327"/>
      <c r="CE82" s="327"/>
      <c r="CF82" s="327"/>
      <c r="CG82" s="327"/>
      <c r="CH82" s="327"/>
      <c r="CI82" s="327"/>
      <c r="CJ82" s="327"/>
      <c r="CK82" s="327"/>
      <c r="CL82" s="345"/>
    </row>
    <row r="83" spans="1:90" s="346" customFormat="1" x14ac:dyDescent="0.8">
      <c r="A83" s="327"/>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c r="BH83" s="327"/>
      <c r="BI83" s="327"/>
      <c r="BJ83" s="327"/>
      <c r="BK83" s="327"/>
      <c r="BL83" s="327"/>
      <c r="BM83" s="327"/>
      <c r="BN83" s="327"/>
      <c r="BO83" s="327"/>
      <c r="BP83" s="327"/>
      <c r="BQ83" s="327"/>
      <c r="BR83" s="327"/>
      <c r="BS83" s="327"/>
      <c r="BT83" s="327"/>
      <c r="BU83" s="327"/>
      <c r="BV83" s="327"/>
      <c r="BW83" s="327"/>
      <c r="BX83" s="327"/>
      <c r="BY83" s="327"/>
      <c r="BZ83" s="327"/>
      <c r="CA83" s="327"/>
      <c r="CB83" s="327"/>
      <c r="CC83" s="327"/>
      <c r="CD83" s="327"/>
      <c r="CE83" s="327"/>
      <c r="CF83" s="327"/>
      <c r="CG83" s="327"/>
      <c r="CH83" s="327"/>
      <c r="CI83" s="327"/>
      <c r="CJ83" s="327"/>
      <c r="CK83" s="327"/>
      <c r="CL83" s="345"/>
    </row>
    <row r="84" spans="1:90" s="346" customFormat="1" x14ac:dyDescent="0.8">
      <c r="A84" s="374"/>
      <c r="B84" s="374"/>
      <c r="C84" s="374"/>
      <c r="D84" s="374"/>
      <c r="E84" s="374"/>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327"/>
      <c r="BJ84" s="327"/>
      <c r="BK84" s="327"/>
      <c r="BL84" s="327"/>
      <c r="BM84" s="327"/>
      <c r="BN84" s="327"/>
      <c r="BO84" s="327"/>
      <c r="BP84" s="327"/>
      <c r="BQ84" s="327"/>
      <c r="BR84" s="327"/>
      <c r="BS84" s="327"/>
      <c r="BT84" s="327"/>
      <c r="BU84" s="327"/>
      <c r="BV84" s="327"/>
      <c r="BW84" s="327"/>
      <c r="BX84" s="327"/>
      <c r="BY84" s="327"/>
      <c r="BZ84" s="327"/>
      <c r="CA84" s="327"/>
      <c r="CB84" s="327"/>
      <c r="CC84" s="327"/>
      <c r="CD84" s="327"/>
      <c r="CE84" s="327"/>
      <c r="CF84" s="327"/>
      <c r="CG84" s="327"/>
      <c r="CH84" s="327"/>
      <c r="CI84" s="327"/>
      <c r="CJ84" s="327"/>
      <c r="CK84" s="327"/>
      <c r="CL84" s="345"/>
    </row>
    <row r="85" spans="1:90" s="346" customFormat="1" x14ac:dyDescent="0.8">
      <c r="A85" s="352"/>
      <c r="B85" s="352"/>
      <c r="C85" s="352"/>
      <c r="D85" s="352"/>
      <c r="E85" s="352"/>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c r="BH85" s="327"/>
      <c r="BI85" s="327"/>
      <c r="BJ85" s="327"/>
      <c r="BK85" s="327"/>
      <c r="BL85" s="327"/>
      <c r="BM85" s="327"/>
      <c r="BN85" s="327"/>
      <c r="BO85" s="327"/>
      <c r="BP85" s="327"/>
      <c r="BQ85" s="327"/>
      <c r="BR85" s="327"/>
      <c r="BS85" s="327"/>
      <c r="BT85" s="327"/>
      <c r="BU85" s="327"/>
      <c r="BV85" s="327"/>
      <c r="BW85" s="327"/>
      <c r="BX85" s="327"/>
      <c r="BY85" s="327"/>
      <c r="BZ85" s="327"/>
      <c r="CA85" s="327"/>
      <c r="CB85" s="327"/>
      <c r="CC85" s="327"/>
      <c r="CD85" s="327"/>
      <c r="CE85" s="327"/>
      <c r="CF85" s="327"/>
      <c r="CG85" s="327"/>
      <c r="CH85" s="327"/>
      <c r="CI85" s="327"/>
      <c r="CJ85" s="327"/>
      <c r="CK85" s="327"/>
      <c r="CL85" s="345"/>
    </row>
    <row r="86" spans="1:90" s="358" customFormat="1" ht="15.75" customHeight="1" x14ac:dyDescent="0.8">
      <c r="A86" s="356"/>
      <c r="B86" s="356"/>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356"/>
      <c r="BH86" s="356"/>
      <c r="BI86" s="356"/>
      <c r="BJ86" s="356"/>
      <c r="BK86" s="356"/>
      <c r="BL86" s="356"/>
      <c r="BM86" s="356"/>
      <c r="BN86" s="356"/>
      <c r="BO86" s="356"/>
      <c r="BP86" s="356"/>
      <c r="BQ86" s="356"/>
      <c r="BR86" s="356"/>
      <c r="BS86" s="356"/>
      <c r="BT86" s="356"/>
      <c r="BU86" s="356"/>
      <c r="BV86" s="356"/>
      <c r="BW86" s="356"/>
      <c r="BX86" s="356"/>
      <c r="BY86" s="356"/>
      <c r="BZ86" s="356"/>
      <c r="CA86" s="356"/>
      <c r="CB86" s="356"/>
      <c r="CC86" s="356"/>
      <c r="CD86" s="356"/>
      <c r="CE86" s="356"/>
      <c r="CF86" s="356"/>
      <c r="CG86" s="356"/>
      <c r="CH86" s="356"/>
      <c r="CI86" s="356"/>
      <c r="CJ86" s="356"/>
      <c r="CK86" s="356"/>
      <c r="CL86" s="357"/>
    </row>
    <row r="87" spans="1:90" s="358" customFormat="1" ht="15.75" customHeight="1" x14ac:dyDescent="0.8">
      <c r="A87" s="352"/>
      <c r="B87" s="352"/>
      <c r="C87" s="352"/>
      <c r="D87" s="352"/>
      <c r="E87" s="352"/>
      <c r="F87" s="356"/>
      <c r="G87" s="356"/>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356"/>
      <c r="BH87" s="356"/>
      <c r="BI87" s="356"/>
      <c r="BJ87" s="356"/>
      <c r="BK87" s="356"/>
      <c r="BL87" s="356"/>
      <c r="BM87" s="356"/>
      <c r="BN87" s="356"/>
      <c r="BO87" s="356"/>
      <c r="BP87" s="356"/>
      <c r="BQ87" s="356"/>
      <c r="BR87" s="356"/>
      <c r="BS87" s="356"/>
      <c r="BT87" s="356"/>
      <c r="BU87" s="356"/>
      <c r="BV87" s="356"/>
      <c r="BW87" s="356"/>
      <c r="BX87" s="356"/>
      <c r="BY87" s="356"/>
      <c r="BZ87" s="356"/>
      <c r="CA87" s="356"/>
      <c r="CB87" s="356"/>
      <c r="CC87" s="356"/>
      <c r="CD87" s="356"/>
      <c r="CE87" s="356"/>
      <c r="CF87" s="356"/>
      <c r="CG87" s="356"/>
      <c r="CH87" s="356"/>
      <c r="CI87" s="356"/>
      <c r="CJ87" s="356"/>
      <c r="CK87" s="356"/>
      <c r="CL87" s="357"/>
    </row>
    <row r="88" spans="1:90" s="354" customFormat="1" ht="15.75" customHeight="1" x14ac:dyDescent="0.8">
      <c r="A88" s="327"/>
      <c r="B88" s="327"/>
      <c r="C88" s="327"/>
      <c r="D88" s="327"/>
      <c r="E88" s="327"/>
      <c r="F88" s="352"/>
      <c r="G88" s="352"/>
      <c r="H88" s="352"/>
      <c r="I88" s="352"/>
      <c r="J88" s="352"/>
      <c r="K88" s="352"/>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2"/>
      <c r="BA88" s="352"/>
      <c r="BB88" s="352"/>
      <c r="BC88" s="352"/>
      <c r="BD88" s="352"/>
      <c r="BE88" s="352"/>
      <c r="BF88" s="352"/>
      <c r="BG88" s="352"/>
      <c r="BH88" s="352"/>
      <c r="BI88" s="352"/>
      <c r="BJ88" s="352"/>
      <c r="BK88" s="352"/>
      <c r="BL88" s="352"/>
      <c r="BM88" s="352"/>
      <c r="BN88" s="352"/>
      <c r="BO88" s="352"/>
      <c r="BP88" s="352"/>
      <c r="BQ88" s="352"/>
      <c r="BR88" s="352"/>
      <c r="BS88" s="352"/>
      <c r="BT88" s="352"/>
      <c r="BU88" s="352"/>
      <c r="BV88" s="352"/>
      <c r="BW88" s="352"/>
      <c r="BX88" s="352"/>
      <c r="BY88" s="352"/>
      <c r="BZ88" s="352"/>
      <c r="CA88" s="352"/>
      <c r="CB88" s="352"/>
      <c r="CC88" s="352"/>
      <c r="CD88" s="352"/>
      <c r="CE88" s="352"/>
      <c r="CF88" s="352"/>
      <c r="CG88" s="352"/>
      <c r="CH88" s="352"/>
      <c r="CI88" s="352"/>
      <c r="CJ88" s="352"/>
      <c r="CK88" s="352"/>
      <c r="CL88" s="353"/>
    </row>
    <row r="89" spans="1:90" s="376" customFormat="1" x14ac:dyDescent="0.8">
      <c r="A89" s="327"/>
      <c r="B89" s="327"/>
      <c r="C89" s="327"/>
      <c r="D89" s="327"/>
      <c r="E89" s="327"/>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c r="BK89" s="374"/>
      <c r="BL89" s="374"/>
      <c r="BM89" s="374"/>
      <c r="BN89" s="374"/>
      <c r="BO89" s="374"/>
      <c r="BP89" s="374"/>
      <c r="BQ89" s="374"/>
      <c r="BR89" s="374"/>
      <c r="BS89" s="374"/>
      <c r="BT89" s="374"/>
      <c r="BU89" s="374"/>
      <c r="BV89" s="374"/>
      <c r="BW89" s="374"/>
      <c r="BX89" s="374"/>
      <c r="BY89" s="374"/>
      <c r="BZ89" s="374"/>
      <c r="CA89" s="374"/>
      <c r="CB89" s="374"/>
      <c r="CC89" s="374"/>
      <c r="CD89" s="374"/>
      <c r="CE89" s="374"/>
      <c r="CF89" s="374"/>
      <c r="CG89" s="374"/>
      <c r="CH89" s="374"/>
      <c r="CI89" s="374"/>
      <c r="CJ89" s="374"/>
      <c r="CK89" s="374"/>
      <c r="CL89" s="375"/>
    </row>
    <row r="90" spans="1:90" s="376" customFormat="1" x14ac:dyDescent="0.8">
      <c r="A90" s="327"/>
      <c r="B90" s="327"/>
      <c r="C90" s="327"/>
      <c r="D90" s="327"/>
      <c r="E90" s="327"/>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4"/>
      <c r="AD90" s="374"/>
      <c r="AE90" s="374"/>
      <c r="AF90" s="374"/>
      <c r="AG90" s="374"/>
      <c r="AH90" s="374"/>
      <c r="AI90" s="374"/>
      <c r="AJ90" s="374"/>
      <c r="AK90" s="374"/>
      <c r="AL90" s="374"/>
      <c r="AM90" s="374"/>
      <c r="AN90" s="374"/>
      <c r="AO90" s="374"/>
      <c r="AP90" s="374"/>
      <c r="AQ90" s="374"/>
      <c r="AR90" s="374"/>
      <c r="AS90" s="374"/>
      <c r="AT90" s="374"/>
      <c r="AU90" s="374"/>
      <c r="AV90" s="374"/>
      <c r="AW90" s="374"/>
      <c r="AX90" s="374"/>
      <c r="AY90" s="374"/>
      <c r="AZ90" s="374"/>
      <c r="BA90" s="374"/>
      <c r="BB90" s="374"/>
      <c r="BC90" s="374"/>
      <c r="BD90" s="374"/>
      <c r="BE90" s="374"/>
      <c r="BF90" s="374"/>
      <c r="BG90" s="374"/>
      <c r="BH90" s="374"/>
      <c r="BI90" s="374"/>
      <c r="BJ90" s="374"/>
      <c r="BK90" s="374"/>
      <c r="BL90" s="374"/>
      <c r="BM90" s="374"/>
      <c r="BN90" s="374"/>
      <c r="BO90" s="374"/>
      <c r="BP90" s="374"/>
      <c r="BQ90" s="374"/>
      <c r="BR90" s="374"/>
      <c r="BS90" s="374"/>
      <c r="BT90" s="374"/>
      <c r="BU90" s="374"/>
      <c r="BV90" s="374"/>
      <c r="BW90" s="374"/>
      <c r="BX90" s="374"/>
      <c r="BY90" s="374"/>
      <c r="BZ90" s="374"/>
      <c r="CA90" s="374"/>
      <c r="CB90" s="374"/>
      <c r="CC90" s="374"/>
      <c r="CD90" s="374"/>
      <c r="CE90" s="374"/>
      <c r="CF90" s="374"/>
      <c r="CG90" s="374"/>
      <c r="CH90" s="374"/>
      <c r="CI90" s="374"/>
      <c r="CJ90" s="374"/>
      <c r="CK90" s="374"/>
      <c r="CL90" s="375"/>
    </row>
    <row r="91" spans="1:90" s="376" customFormat="1" x14ac:dyDescent="0.8">
      <c r="A91" s="374"/>
      <c r="B91" s="374"/>
      <c r="C91" s="374"/>
      <c r="D91" s="374"/>
      <c r="E91" s="374"/>
      <c r="F91" s="374"/>
      <c r="G91" s="374"/>
      <c r="H91" s="374"/>
      <c r="I91" s="374"/>
      <c r="J91" s="374"/>
      <c r="K91" s="374"/>
      <c r="L91" s="374"/>
      <c r="M91" s="374"/>
      <c r="N91" s="374"/>
      <c r="O91" s="374"/>
      <c r="P91" s="374"/>
      <c r="Q91" s="374"/>
      <c r="R91" s="374"/>
      <c r="S91" s="374"/>
      <c r="T91" s="374"/>
      <c r="U91" s="374"/>
      <c r="V91" s="374"/>
      <c r="W91" s="374"/>
      <c r="X91" s="374"/>
      <c r="Y91" s="374"/>
      <c r="Z91" s="374"/>
      <c r="AA91" s="374"/>
      <c r="AB91" s="374"/>
      <c r="AC91" s="374"/>
      <c r="AD91" s="374"/>
      <c r="AE91" s="374"/>
      <c r="AF91" s="374"/>
      <c r="AG91" s="374"/>
      <c r="AH91" s="374"/>
      <c r="AI91" s="374"/>
      <c r="AJ91" s="374"/>
      <c r="AK91" s="374"/>
      <c r="AL91" s="374"/>
      <c r="AM91" s="374"/>
      <c r="AN91" s="374"/>
      <c r="AO91" s="374"/>
      <c r="AP91" s="374"/>
      <c r="AQ91" s="374"/>
      <c r="AR91" s="374"/>
      <c r="AS91" s="374"/>
      <c r="AT91" s="374"/>
      <c r="AU91" s="374"/>
      <c r="AV91" s="374"/>
      <c r="AW91" s="374"/>
      <c r="AX91" s="374"/>
      <c r="AY91" s="374"/>
      <c r="AZ91" s="374"/>
      <c r="BA91" s="374"/>
      <c r="BB91" s="374"/>
      <c r="BC91" s="374"/>
      <c r="BD91" s="374"/>
      <c r="BE91" s="374"/>
      <c r="BF91" s="374"/>
      <c r="BG91" s="374"/>
      <c r="BH91" s="374"/>
      <c r="BI91" s="374"/>
      <c r="BJ91" s="374"/>
      <c r="BK91" s="374"/>
      <c r="BL91" s="374"/>
      <c r="BM91" s="374"/>
      <c r="BN91" s="374"/>
      <c r="BO91" s="374"/>
      <c r="BP91" s="374"/>
      <c r="BQ91" s="374"/>
      <c r="BR91" s="374"/>
      <c r="BS91" s="374"/>
      <c r="BT91" s="374"/>
      <c r="BU91" s="374"/>
      <c r="BV91" s="374"/>
      <c r="BW91" s="374"/>
      <c r="BX91" s="374"/>
      <c r="BY91" s="374"/>
      <c r="BZ91" s="374"/>
      <c r="CA91" s="374"/>
      <c r="CB91" s="374"/>
      <c r="CC91" s="374"/>
      <c r="CD91" s="374"/>
      <c r="CE91" s="374"/>
      <c r="CF91" s="374"/>
      <c r="CG91" s="374"/>
      <c r="CH91" s="374"/>
      <c r="CI91" s="374"/>
      <c r="CJ91" s="374"/>
      <c r="CK91" s="374"/>
      <c r="CL91" s="375"/>
    </row>
    <row r="92" spans="1:90" s="382" customFormat="1" x14ac:dyDescent="0.8">
      <c r="A92" s="352"/>
      <c r="B92" s="352"/>
      <c r="C92" s="352"/>
      <c r="D92" s="352"/>
      <c r="E92" s="352"/>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1"/>
      <c r="AP92" s="341"/>
      <c r="AQ92" s="341"/>
      <c r="AR92" s="341"/>
      <c r="AS92" s="341"/>
      <c r="AT92" s="341"/>
      <c r="AU92" s="341"/>
      <c r="AV92" s="341"/>
      <c r="AW92" s="341"/>
      <c r="AX92" s="341"/>
      <c r="AY92" s="341"/>
      <c r="AZ92" s="341"/>
      <c r="BA92" s="341"/>
      <c r="BB92" s="341"/>
      <c r="BC92" s="341"/>
      <c r="BD92" s="341"/>
      <c r="BE92" s="341"/>
      <c r="BF92" s="341"/>
      <c r="BG92" s="341"/>
      <c r="BH92" s="341"/>
      <c r="BI92" s="341"/>
      <c r="BJ92" s="341"/>
      <c r="BK92" s="341"/>
      <c r="BL92" s="341"/>
      <c r="BM92" s="341"/>
      <c r="BN92" s="341"/>
      <c r="BO92" s="341"/>
      <c r="BP92" s="341"/>
      <c r="BQ92" s="341"/>
      <c r="BR92" s="341"/>
      <c r="BS92" s="341"/>
      <c r="BT92" s="341"/>
      <c r="BU92" s="341"/>
      <c r="BV92" s="341"/>
      <c r="BW92" s="341"/>
      <c r="BX92" s="341"/>
      <c r="BY92" s="341"/>
      <c r="BZ92" s="341"/>
      <c r="CA92" s="341"/>
      <c r="CB92" s="341"/>
      <c r="CC92" s="341"/>
      <c r="CD92" s="341"/>
      <c r="CE92" s="341"/>
      <c r="CF92" s="341"/>
      <c r="CG92" s="341"/>
      <c r="CH92" s="341"/>
      <c r="CI92" s="341"/>
      <c r="CJ92" s="341"/>
      <c r="CK92" s="341"/>
      <c r="CL92" s="381"/>
    </row>
    <row r="93" spans="1:90" s="354" customFormat="1" x14ac:dyDescent="0.8">
      <c r="A93" s="356"/>
      <c r="B93" s="356"/>
      <c r="C93" s="356"/>
      <c r="D93" s="356"/>
      <c r="E93" s="356"/>
      <c r="F93" s="352"/>
      <c r="G93" s="352"/>
      <c r="H93" s="352"/>
      <c r="I93" s="35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2"/>
      <c r="BA93" s="352"/>
      <c r="BB93" s="352"/>
      <c r="BC93" s="352"/>
      <c r="BD93" s="352"/>
      <c r="BE93" s="352"/>
      <c r="BF93" s="352"/>
      <c r="BG93" s="352"/>
      <c r="BH93" s="352"/>
      <c r="BI93" s="352"/>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2"/>
      <c r="CI93" s="352"/>
      <c r="CJ93" s="352"/>
      <c r="CK93" s="352"/>
      <c r="CL93" s="353"/>
    </row>
    <row r="94" spans="1:90" s="376" customFormat="1" x14ac:dyDescent="0.8">
      <c r="A94" s="352"/>
      <c r="B94" s="352"/>
      <c r="C94" s="352"/>
      <c r="D94" s="352"/>
      <c r="E94" s="352"/>
      <c r="F94" s="374"/>
      <c r="G94" s="374"/>
      <c r="H94" s="374"/>
      <c r="I94" s="374"/>
      <c r="J94" s="374"/>
      <c r="K94" s="374"/>
      <c r="L94" s="374"/>
      <c r="M94" s="374"/>
      <c r="N94" s="374"/>
      <c r="O94" s="374"/>
      <c r="P94" s="374"/>
      <c r="Q94" s="374"/>
      <c r="R94" s="374"/>
      <c r="S94" s="374"/>
      <c r="T94" s="374"/>
      <c r="U94" s="374"/>
      <c r="V94" s="374"/>
      <c r="W94" s="374"/>
      <c r="X94" s="374"/>
      <c r="Y94" s="374"/>
      <c r="Z94" s="374"/>
      <c r="AA94" s="374"/>
      <c r="AB94" s="374"/>
      <c r="AC94" s="374"/>
      <c r="AD94" s="374"/>
      <c r="AE94" s="374"/>
      <c r="AF94" s="374"/>
      <c r="AG94" s="374"/>
      <c r="AH94" s="374"/>
      <c r="AI94" s="374"/>
      <c r="AJ94" s="374"/>
      <c r="AK94" s="374"/>
      <c r="AL94" s="374"/>
      <c r="AM94" s="374"/>
      <c r="AN94" s="374"/>
      <c r="AO94" s="374"/>
      <c r="AP94" s="374"/>
      <c r="AQ94" s="374"/>
      <c r="AR94" s="374"/>
      <c r="AS94" s="374"/>
      <c r="AT94" s="374"/>
      <c r="AU94" s="374"/>
      <c r="AV94" s="374"/>
      <c r="AW94" s="374"/>
      <c r="AX94" s="374"/>
      <c r="AY94" s="374"/>
      <c r="AZ94" s="374"/>
      <c r="BA94" s="374"/>
      <c r="BB94" s="374"/>
      <c r="BC94" s="374"/>
      <c r="BD94" s="374"/>
      <c r="BE94" s="374"/>
      <c r="BF94" s="374"/>
      <c r="BG94" s="374"/>
      <c r="BH94" s="374"/>
      <c r="BI94" s="374"/>
      <c r="BJ94" s="374"/>
      <c r="BK94" s="374"/>
      <c r="BL94" s="374"/>
      <c r="BM94" s="374"/>
      <c r="BN94" s="374"/>
      <c r="BO94" s="374"/>
      <c r="BP94" s="374"/>
      <c r="BQ94" s="374"/>
      <c r="BR94" s="374"/>
      <c r="BS94" s="374"/>
      <c r="BT94" s="374"/>
      <c r="BU94" s="374"/>
      <c r="BV94" s="374"/>
      <c r="BW94" s="374"/>
      <c r="BX94" s="374"/>
      <c r="BY94" s="374"/>
      <c r="BZ94" s="374"/>
      <c r="CA94" s="374"/>
      <c r="CB94" s="374"/>
      <c r="CC94" s="374"/>
      <c r="CD94" s="374"/>
      <c r="CE94" s="374"/>
      <c r="CF94" s="374"/>
      <c r="CG94" s="374"/>
      <c r="CH94" s="374"/>
      <c r="CI94" s="374"/>
      <c r="CJ94" s="374"/>
      <c r="CK94" s="374"/>
      <c r="CL94" s="375"/>
    </row>
    <row r="95" spans="1:90" s="376" customFormat="1" x14ac:dyDescent="0.8">
      <c r="A95" s="327"/>
      <c r="B95" s="327"/>
      <c r="C95" s="327"/>
      <c r="D95" s="327"/>
      <c r="E95" s="327"/>
      <c r="F95" s="374"/>
      <c r="G95" s="374"/>
      <c r="H95" s="374"/>
      <c r="I95" s="374"/>
      <c r="J95" s="374"/>
      <c r="K95" s="374"/>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74"/>
      <c r="AP95" s="374"/>
      <c r="AQ95" s="374"/>
      <c r="AR95" s="374"/>
      <c r="AS95" s="374"/>
      <c r="AT95" s="374"/>
      <c r="AU95" s="374"/>
      <c r="AV95" s="374"/>
      <c r="AW95" s="374"/>
      <c r="AX95" s="374"/>
      <c r="AY95" s="374"/>
      <c r="AZ95" s="374"/>
      <c r="BA95" s="374"/>
      <c r="BB95" s="374"/>
      <c r="BC95" s="374"/>
      <c r="BD95" s="374"/>
      <c r="BE95" s="374"/>
      <c r="BF95" s="374"/>
      <c r="BG95" s="374"/>
      <c r="BH95" s="374"/>
      <c r="BI95" s="374"/>
      <c r="BJ95" s="374"/>
      <c r="BK95" s="374"/>
      <c r="BL95" s="374"/>
      <c r="BM95" s="374"/>
      <c r="BN95" s="374"/>
      <c r="BO95" s="374"/>
      <c r="BP95" s="374"/>
      <c r="BQ95" s="374"/>
      <c r="BR95" s="374"/>
      <c r="BS95" s="374"/>
      <c r="BT95" s="374"/>
      <c r="BU95" s="374"/>
      <c r="BV95" s="374"/>
      <c r="BW95" s="374"/>
      <c r="BX95" s="374"/>
      <c r="BY95" s="374"/>
      <c r="BZ95" s="374"/>
      <c r="CA95" s="374"/>
      <c r="CB95" s="374"/>
      <c r="CC95" s="374"/>
      <c r="CD95" s="374"/>
      <c r="CE95" s="374"/>
      <c r="CF95" s="374"/>
      <c r="CG95" s="374"/>
      <c r="CH95" s="374"/>
      <c r="CI95" s="374"/>
      <c r="CJ95" s="374"/>
      <c r="CK95" s="374"/>
      <c r="CL95" s="375"/>
    </row>
    <row r="96" spans="1:90" s="358" customFormat="1" x14ac:dyDescent="0.8">
      <c r="A96" s="327"/>
      <c r="B96" s="327"/>
      <c r="C96" s="327"/>
      <c r="D96" s="327"/>
      <c r="E96" s="327"/>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c r="BB96" s="356"/>
      <c r="BC96" s="356"/>
      <c r="BD96" s="356"/>
      <c r="BE96" s="356"/>
      <c r="BF96" s="356"/>
      <c r="BG96" s="356"/>
      <c r="BH96" s="356"/>
      <c r="BI96" s="356"/>
      <c r="BJ96" s="356"/>
      <c r="BK96" s="356"/>
      <c r="BL96" s="356"/>
      <c r="BM96" s="356"/>
      <c r="BN96" s="356"/>
      <c r="BO96" s="356"/>
      <c r="BP96" s="356"/>
      <c r="BQ96" s="356"/>
      <c r="BR96" s="356"/>
      <c r="BS96" s="356"/>
      <c r="BT96" s="356"/>
      <c r="BU96" s="356"/>
      <c r="BV96" s="356"/>
      <c r="BW96" s="356"/>
      <c r="BX96" s="356"/>
      <c r="BY96" s="356"/>
      <c r="BZ96" s="356"/>
      <c r="CA96" s="356"/>
      <c r="CB96" s="356"/>
      <c r="CC96" s="356"/>
      <c r="CD96" s="356"/>
      <c r="CE96" s="356"/>
      <c r="CF96" s="356"/>
      <c r="CG96" s="356"/>
      <c r="CH96" s="356"/>
      <c r="CI96" s="356"/>
      <c r="CJ96" s="356"/>
      <c r="CK96" s="356"/>
      <c r="CL96" s="357"/>
    </row>
    <row r="97" spans="1:90" s="358" customFormat="1" x14ac:dyDescent="0.8">
      <c r="A97" s="327"/>
      <c r="B97" s="327"/>
      <c r="C97" s="327"/>
      <c r="D97" s="327"/>
      <c r="E97" s="327"/>
      <c r="F97" s="356"/>
      <c r="G97" s="356"/>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356"/>
      <c r="AY97" s="356"/>
      <c r="AZ97" s="356"/>
      <c r="BA97" s="356"/>
      <c r="BB97" s="356"/>
      <c r="BC97" s="356"/>
      <c r="BD97" s="356"/>
      <c r="BE97" s="356"/>
      <c r="BF97" s="356"/>
      <c r="BG97" s="356"/>
      <c r="BH97" s="356"/>
      <c r="BI97" s="356"/>
      <c r="BJ97" s="356"/>
      <c r="BK97" s="356"/>
      <c r="BL97" s="356"/>
      <c r="BM97" s="356"/>
      <c r="BN97" s="356"/>
      <c r="BO97" s="356"/>
      <c r="BP97" s="356"/>
      <c r="BQ97" s="356"/>
      <c r="BR97" s="356"/>
      <c r="BS97" s="356"/>
      <c r="BT97" s="356"/>
      <c r="BU97" s="356"/>
      <c r="BV97" s="356"/>
      <c r="BW97" s="356"/>
      <c r="BX97" s="356"/>
      <c r="BY97" s="356"/>
      <c r="BZ97" s="356"/>
      <c r="CA97" s="356"/>
      <c r="CB97" s="356"/>
      <c r="CC97" s="356"/>
      <c r="CD97" s="356"/>
      <c r="CE97" s="356"/>
      <c r="CF97" s="356"/>
      <c r="CG97" s="356"/>
      <c r="CH97" s="356"/>
      <c r="CI97" s="356"/>
      <c r="CJ97" s="356"/>
      <c r="CK97" s="356"/>
      <c r="CL97" s="357"/>
    </row>
    <row r="98" spans="1:90" s="358" customFormat="1" x14ac:dyDescent="0.8">
      <c r="A98" s="374"/>
      <c r="B98" s="374"/>
      <c r="C98" s="374"/>
      <c r="D98" s="374"/>
      <c r="E98" s="374"/>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6"/>
      <c r="AL98" s="356"/>
      <c r="AM98" s="356"/>
      <c r="AN98" s="356"/>
      <c r="AO98" s="356"/>
      <c r="AP98" s="356"/>
      <c r="AQ98" s="356"/>
      <c r="AR98" s="356"/>
      <c r="AS98" s="356"/>
      <c r="AT98" s="356"/>
      <c r="AU98" s="356"/>
      <c r="AV98" s="356"/>
      <c r="AW98" s="356"/>
      <c r="AX98" s="356"/>
      <c r="AY98" s="356"/>
      <c r="AZ98" s="356"/>
      <c r="BA98" s="356"/>
      <c r="BB98" s="356"/>
      <c r="BC98" s="356"/>
      <c r="BD98" s="356"/>
      <c r="BE98" s="356"/>
      <c r="BF98" s="356"/>
      <c r="BG98" s="356"/>
      <c r="BH98" s="356"/>
      <c r="BI98" s="356"/>
      <c r="BJ98" s="356"/>
      <c r="BK98" s="356"/>
      <c r="BL98" s="356"/>
      <c r="BM98" s="356"/>
      <c r="BN98" s="356"/>
      <c r="BO98" s="356"/>
      <c r="BP98" s="356"/>
      <c r="BQ98" s="356"/>
      <c r="BR98" s="356"/>
      <c r="BS98" s="356"/>
      <c r="BT98" s="356"/>
      <c r="BU98" s="356"/>
      <c r="BV98" s="356"/>
      <c r="BW98" s="356"/>
      <c r="BX98" s="356"/>
      <c r="BY98" s="356"/>
      <c r="BZ98" s="356"/>
      <c r="CA98" s="356"/>
      <c r="CB98" s="356"/>
      <c r="CC98" s="356"/>
      <c r="CD98" s="356"/>
      <c r="CE98" s="356"/>
      <c r="CF98" s="356"/>
      <c r="CG98" s="356"/>
      <c r="CH98" s="356"/>
      <c r="CI98" s="356"/>
      <c r="CJ98" s="356"/>
      <c r="CK98" s="356"/>
      <c r="CL98" s="357"/>
    </row>
    <row r="99" spans="1:90" s="358" customFormat="1" x14ac:dyDescent="0.8">
      <c r="A99" s="352"/>
      <c r="B99" s="352"/>
      <c r="C99" s="352"/>
      <c r="D99" s="352"/>
      <c r="E99" s="352"/>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6"/>
      <c r="BF99" s="356"/>
      <c r="BG99" s="356"/>
      <c r="BH99" s="356"/>
      <c r="BI99" s="356"/>
      <c r="BJ99" s="356"/>
      <c r="BK99" s="356"/>
      <c r="BL99" s="356"/>
      <c r="BM99" s="356"/>
      <c r="BN99" s="356"/>
      <c r="BO99" s="356"/>
      <c r="BP99" s="356"/>
      <c r="BQ99" s="356"/>
      <c r="BR99" s="356"/>
      <c r="BS99" s="356"/>
      <c r="BT99" s="356"/>
      <c r="BU99" s="356"/>
      <c r="BV99" s="356"/>
      <c r="BW99" s="356"/>
      <c r="BX99" s="356"/>
      <c r="BY99" s="356"/>
      <c r="BZ99" s="356"/>
      <c r="CA99" s="356"/>
      <c r="CB99" s="356"/>
      <c r="CC99" s="356"/>
      <c r="CD99" s="356"/>
      <c r="CE99" s="356"/>
      <c r="CF99" s="356"/>
      <c r="CG99" s="356"/>
      <c r="CH99" s="356"/>
      <c r="CI99" s="356"/>
      <c r="CJ99" s="356"/>
      <c r="CK99" s="356"/>
      <c r="CL99" s="357"/>
    </row>
    <row r="100" spans="1:90" s="358" customFormat="1" x14ac:dyDescent="0.8">
      <c r="A100" s="356"/>
      <c r="B100" s="356"/>
      <c r="C100" s="356"/>
      <c r="D100" s="356"/>
      <c r="E100" s="356"/>
      <c r="F100" s="356"/>
      <c r="G100" s="356"/>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6"/>
      <c r="BU100" s="356"/>
      <c r="BV100" s="356"/>
      <c r="BW100" s="356"/>
      <c r="BX100" s="356"/>
      <c r="BY100" s="356"/>
      <c r="BZ100" s="356"/>
      <c r="CA100" s="356"/>
      <c r="CB100" s="356"/>
      <c r="CC100" s="356"/>
      <c r="CD100" s="356"/>
      <c r="CE100" s="356"/>
      <c r="CF100" s="356"/>
      <c r="CG100" s="356"/>
      <c r="CH100" s="356"/>
      <c r="CI100" s="356"/>
      <c r="CJ100" s="356"/>
      <c r="CK100" s="356"/>
      <c r="CL100" s="357"/>
    </row>
    <row r="101" spans="1:90" s="346" customFormat="1" x14ac:dyDescent="0.8">
      <c r="A101" s="352"/>
      <c r="B101" s="352"/>
      <c r="C101" s="352"/>
      <c r="D101" s="352"/>
      <c r="E101" s="352"/>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327"/>
      <c r="BJ101" s="327"/>
      <c r="BK101" s="327"/>
      <c r="BL101" s="327"/>
      <c r="BM101" s="327"/>
      <c r="BN101" s="327"/>
      <c r="BO101" s="327"/>
      <c r="BP101" s="327"/>
      <c r="BQ101" s="327"/>
      <c r="BR101" s="327"/>
      <c r="BS101" s="327"/>
      <c r="BT101" s="327"/>
      <c r="BU101" s="327"/>
      <c r="BV101" s="327"/>
      <c r="BW101" s="327"/>
      <c r="BX101" s="327"/>
      <c r="BY101" s="327"/>
      <c r="BZ101" s="327"/>
      <c r="CA101" s="327"/>
      <c r="CB101" s="327"/>
      <c r="CC101" s="327"/>
      <c r="CD101" s="327"/>
      <c r="CE101" s="327"/>
      <c r="CF101" s="327"/>
      <c r="CG101" s="327"/>
      <c r="CH101" s="327"/>
      <c r="CI101" s="327"/>
      <c r="CJ101" s="327"/>
      <c r="CK101" s="327"/>
      <c r="CL101" s="345"/>
    </row>
    <row r="102" spans="1:90" s="346" customFormat="1" x14ac:dyDescent="0.8">
      <c r="A102" s="327"/>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7"/>
      <c r="AZ102" s="327"/>
      <c r="BA102" s="327"/>
      <c r="BB102" s="327"/>
      <c r="BC102" s="327"/>
      <c r="BD102" s="327"/>
      <c r="BE102" s="327"/>
      <c r="BF102" s="327"/>
      <c r="BG102" s="327"/>
      <c r="BH102" s="327"/>
      <c r="BI102" s="327"/>
      <c r="BJ102" s="327"/>
      <c r="BK102" s="327"/>
      <c r="BL102" s="327"/>
      <c r="BM102" s="327"/>
      <c r="BN102" s="327"/>
      <c r="BO102" s="327"/>
      <c r="BP102" s="327"/>
      <c r="BQ102" s="327"/>
      <c r="BR102" s="327"/>
      <c r="BS102" s="327"/>
      <c r="BT102" s="327"/>
      <c r="BU102" s="327"/>
      <c r="BV102" s="327"/>
      <c r="BW102" s="327"/>
      <c r="BX102" s="327"/>
      <c r="BY102" s="327"/>
      <c r="BZ102" s="327"/>
      <c r="CA102" s="327"/>
      <c r="CB102" s="327"/>
      <c r="CC102" s="327"/>
      <c r="CD102" s="327"/>
      <c r="CE102" s="327"/>
      <c r="CF102" s="327"/>
      <c r="CG102" s="327"/>
      <c r="CH102" s="327"/>
      <c r="CI102" s="327"/>
      <c r="CJ102" s="327"/>
      <c r="CK102" s="327"/>
      <c r="CL102" s="345"/>
    </row>
    <row r="103" spans="1:90" s="346" customFormat="1" ht="17.899999999999999" customHeight="1" x14ac:dyDescent="0.8">
      <c r="A103" s="327"/>
      <c r="B103" s="327"/>
      <c r="C103" s="327"/>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c r="AN103" s="327"/>
      <c r="AO103" s="327"/>
      <c r="AP103" s="327"/>
      <c r="AQ103" s="327"/>
      <c r="AR103" s="327"/>
      <c r="AS103" s="327"/>
      <c r="AT103" s="327"/>
      <c r="AU103" s="327"/>
      <c r="AV103" s="327"/>
      <c r="AW103" s="327"/>
      <c r="AX103" s="327"/>
      <c r="AY103" s="327"/>
      <c r="AZ103" s="327"/>
      <c r="BA103" s="327"/>
      <c r="BB103" s="327"/>
      <c r="BC103" s="327"/>
      <c r="BD103" s="327"/>
      <c r="BE103" s="327"/>
      <c r="BF103" s="327"/>
      <c r="BG103" s="327"/>
      <c r="BH103" s="327"/>
      <c r="BI103" s="327"/>
      <c r="BJ103" s="327"/>
      <c r="BK103" s="327"/>
      <c r="BL103" s="327"/>
      <c r="BM103" s="327"/>
      <c r="BN103" s="327"/>
      <c r="BO103" s="327"/>
      <c r="BP103" s="327"/>
      <c r="BQ103" s="327"/>
      <c r="BR103" s="327"/>
      <c r="BS103" s="327"/>
      <c r="BT103" s="327"/>
      <c r="BU103" s="327"/>
      <c r="BV103" s="327"/>
      <c r="BW103" s="327"/>
      <c r="BX103" s="327"/>
      <c r="BY103" s="327"/>
      <c r="BZ103" s="327"/>
      <c r="CA103" s="327"/>
      <c r="CB103" s="327"/>
      <c r="CC103" s="327"/>
      <c r="CD103" s="327"/>
      <c r="CE103" s="327"/>
      <c r="CF103" s="327"/>
      <c r="CG103" s="327"/>
      <c r="CH103" s="327"/>
      <c r="CI103" s="327"/>
      <c r="CJ103" s="327"/>
      <c r="CK103" s="327"/>
      <c r="CL103" s="345"/>
    </row>
    <row r="104" spans="1:90" s="346" customFormat="1" ht="17.899999999999999" customHeight="1" x14ac:dyDescent="0.8">
      <c r="A104" s="327"/>
      <c r="B104" s="327"/>
      <c r="C104" s="327"/>
      <c r="D104" s="327"/>
      <c r="E104" s="327"/>
      <c r="F104" s="327"/>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7"/>
      <c r="AN104" s="327"/>
      <c r="AO104" s="327"/>
      <c r="AP104" s="327"/>
      <c r="AQ104" s="327"/>
      <c r="AR104" s="327"/>
      <c r="AS104" s="327"/>
      <c r="AT104" s="327"/>
      <c r="AU104" s="327"/>
      <c r="AV104" s="327"/>
      <c r="AW104" s="327"/>
      <c r="AX104" s="327"/>
      <c r="AY104" s="327"/>
      <c r="AZ104" s="327"/>
      <c r="BA104" s="327"/>
      <c r="BB104" s="327"/>
      <c r="BC104" s="327"/>
      <c r="BD104" s="327"/>
      <c r="BE104" s="327"/>
      <c r="BF104" s="327"/>
      <c r="BG104" s="327"/>
      <c r="BH104" s="327"/>
      <c r="BI104" s="327"/>
      <c r="BJ104" s="327"/>
      <c r="BK104" s="327"/>
      <c r="BL104" s="327"/>
      <c r="BM104" s="327"/>
      <c r="BN104" s="327"/>
      <c r="BO104" s="327"/>
      <c r="BP104" s="327"/>
      <c r="BQ104" s="327"/>
      <c r="BR104" s="327"/>
      <c r="BS104" s="327"/>
      <c r="BT104" s="327"/>
      <c r="BU104" s="327"/>
      <c r="BV104" s="327"/>
      <c r="BW104" s="327"/>
      <c r="BX104" s="327"/>
      <c r="BY104" s="327"/>
      <c r="BZ104" s="327"/>
      <c r="CA104" s="327"/>
      <c r="CB104" s="327"/>
      <c r="CC104" s="327"/>
      <c r="CD104" s="327"/>
      <c r="CE104" s="327"/>
      <c r="CF104" s="327"/>
      <c r="CG104" s="327"/>
      <c r="CH104" s="327"/>
      <c r="CI104" s="327"/>
      <c r="CJ104" s="327"/>
      <c r="CK104" s="327"/>
      <c r="CL104" s="345"/>
    </row>
    <row r="105" spans="1:90" s="346" customFormat="1" ht="17.899999999999999" customHeight="1" x14ac:dyDescent="0.8">
      <c r="A105" s="374"/>
      <c r="B105" s="374"/>
      <c r="C105" s="374"/>
      <c r="D105" s="374"/>
      <c r="E105" s="374"/>
      <c r="F105" s="327"/>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327"/>
      <c r="AL105" s="327"/>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7"/>
      <c r="BJ105" s="327"/>
      <c r="BK105" s="327"/>
      <c r="BL105" s="327"/>
      <c r="BM105" s="327"/>
      <c r="BN105" s="327"/>
      <c r="BO105" s="327"/>
      <c r="BP105" s="327"/>
      <c r="BQ105" s="327"/>
      <c r="BR105" s="327"/>
      <c r="BS105" s="327"/>
      <c r="BT105" s="327"/>
      <c r="BU105" s="327"/>
      <c r="BV105" s="327"/>
      <c r="BW105" s="327"/>
      <c r="BX105" s="327"/>
      <c r="BY105" s="327"/>
      <c r="BZ105" s="327"/>
      <c r="CA105" s="327"/>
      <c r="CB105" s="327"/>
      <c r="CC105" s="327"/>
      <c r="CD105" s="327"/>
      <c r="CE105" s="327"/>
      <c r="CF105" s="327"/>
      <c r="CG105" s="327"/>
      <c r="CH105" s="327"/>
      <c r="CI105" s="327"/>
      <c r="CJ105" s="327"/>
      <c r="CK105" s="327"/>
      <c r="CL105" s="345"/>
    </row>
    <row r="106" spans="1:90" s="346" customFormat="1" x14ac:dyDescent="0.8">
      <c r="A106" s="352"/>
      <c r="B106" s="352"/>
      <c r="C106" s="352"/>
      <c r="D106" s="352"/>
      <c r="E106" s="352"/>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7"/>
      <c r="AP106" s="327"/>
      <c r="AQ106" s="327"/>
      <c r="AR106" s="327"/>
      <c r="AS106" s="327"/>
      <c r="AT106" s="327"/>
      <c r="AU106" s="327"/>
      <c r="AV106" s="327"/>
      <c r="AW106" s="327"/>
      <c r="AX106" s="327"/>
      <c r="AY106" s="327"/>
      <c r="AZ106" s="327"/>
      <c r="BA106" s="327"/>
      <c r="BB106" s="327"/>
      <c r="BC106" s="327"/>
      <c r="BD106" s="327"/>
      <c r="BE106" s="327"/>
      <c r="BF106" s="327"/>
      <c r="BG106" s="327"/>
      <c r="BH106" s="327"/>
      <c r="BI106" s="327"/>
      <c r="BJ106" s="327"/>
      <c r="BK106" s="327"/>
      <c r="BL106" s="327"/>
      <c r="BM106" s="327"/>
      <c r="BN106" s="327"/>
      <c r="BO106" s="327"/>
      <c r="BP106" s="327"/>
      <c r="BQ106" s="327"/>
      <c r="BR106" s="327"/>
      <c r="BS106" s="327"/>
      <c r="BT106" s="327"/>
      <c r="BU106" s="327"/>
      <c r="BV106" s="327"/>
      <c r="BW106" s="327"/>
      <c r="BX106" s="327"/>
      <c r="BY106" s="327"/>
      <c r="BZ106" s="327"/>
      <c r="CA106" s="327"/>
      <c r="CB106" s="327"/>
      <c r="CC106" s="327"/>
      <c r="CD106" s="327"/>
      <c r="CE106" s="327"/>
      <c r="CF106" s="327"/>
      <c r="CG106" s="327"/>
      <c r="CH106" s="327"/>
      <c r="CI106" s="327"/>
      <c r="CJ106" s="327"/>
      <c r="CK106" s="327"/>
      <c r="CL106" s="345"/>
    </row>
    <row r="107" spans="1:90" s="346" customFormat="1" x14ac:dyDescent="0.8">
      <c r="A107" s="356"/>
      <c r="B107" s="356"/>
      <c r="C107" s="356"/>
      <c r="D107" s="356"/>
      <c r="E107" s="356"/>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c r="BH107" s="327"/>
      <c r="BI107" s="327"/>
      <c r="BJ107" s="327"/>
      <c r="BK107" s="327"/>
      <c r="BL107" s="327"/>
      <c r="BM107" s="327"/>
      <c r="BN107" s="327"/>
      <c r="BO107" s="327"/>
      <c r="BP107" s="327"/>
      <c r="BQ107" s="327"/>
      <c r="BR107" s="327"/>
      <c r="BS107" s="327"/>
      <c r="BT107" s="327"/>
      <c r="BU107" s="327"/>
      <c r="BV107" s="327"/>
      <c r="BW107" s="327"/>
      <c r="BX107" s="327"/>
      <c r="BY107" s="327"/>
      <c r="BZ107" s="327"/>
      <c r="CA107" s="327"/>
      <c r="CB107" s="327"/>
      <c r="CC107" s="327"/>
      <c r="CD107" s="327"/>
      <c r="CE107" s="327"/>
      <c r="CF107" s="327"/>
      <c r="CG107" s="327"/>
      <c r="CH107" s="327"/>
      <c r="CI107" s="327"/>
      <c r="CJ107" s="327"/>
      <c r="CK107" s="327"/>
      <c r="CL107" s="345"/>
    </row>
    <row r="108" spans="1:90" s="346" customFormat="1" x14ac:dyDescent="0.8">
      <c r="A108" s="352"/>
      <c r="B108" s="352"/>
      <c r="C108" s="352"/>
      <c r="D108" s="352"/>
      <c r="E108" s="352"/>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c r="BH108" s="327"/>
      <c r="BI108" s="327"/>
      <c r="BJ108" s="327"/>
      <c r="BK108" s="327"/>
      <c r="BL108" s="327"/>
      <c r="BM108" s="327"/>
      <c r="BN108" s="327"/>
      <c r="BO108" s="327"/>
      <c r="BP108" s="327"/>
      <c r="BQ108" s="327"/>
      <c r="BR108" s="327"/>
      <c r="BS108" s="327"/>
      <c r="BT108" s="327"/>
      <c r="BU108" s="327"/>
      <c r="BV108" s="327"/>
      <c r="BW108" s="327"/>
      <c r="BX108" s="327"/>
      <c r="BY108" s="327"/>
      <c r="BZ108" s="327"/>
      <c r="CA108" s="327"/>
      <c r="CB108" s="327"/>
      <c r="CC108" s="327"/>
      <c r="CD108" s="327"/>
      <c r="CE108" s="327"/>
      <c r="CF108" s="327"/>
      <c r="CG108" s="327"/>
      <c r="CH108" s="327"/>
      <c r="CI108" s="327"/>
      <c r="CJ108" s="327"/>
      <c r="CK108" s="327"/>
      <c r="CL108" s="345"/>
    </row>
    <row r="109" spans="1:90" s="346" customFormat="1" x14ac:dyDescent="0.8">
      <c r="A109" s="327"/>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c r="BH109" s="327"/>
      <c r="BI109" s="327"/>
      <c r="BJ109" s="327"/>
      <c r="BK109" s="327"/>
      <c r="BL109" s="327"/>
      <c r="BM109" s="327"/>
      <c r="BN109" s="327"/>
      <c r="BO109" s="327"/>
      <c r="BP109" s="327"/>
      <c r="BQ109" s="327"/>
      <c r="BR109" s="327"/>
      <c r="BS109" s="327"/>
      <c r="BT109" s="327"/>
      <c r="BU109" s="327"/>
      <c r="BV109" s="327"/>
      <c r="BW109" s="327"/>
      <c r="BX109" s="327"/>
      <c r="BY109" s="327"/>
      <c r="BZ109" s="327"/>
      <c r="CA109" s="327"/>
      <c r="CB109" s="327"/>
      <c r="CC109" s="327"/>
      <c r="CD109" s="327"/>
      <c r="CE109" s="327"/>
      <c r="CF109" s="327"/>
      <c r="CG109" s="327"/>
      <c r="CH109" s="327"/>
      <c r="CI109" s="327"/>
      <c r="CJ109" s="327"/>
      <c r="CK109" s="327"/>
      <c r="CL109" s="345"/>
    </row>
    <row r="110" spans="1:90" s="346" customFormat="1" x14ac:dyDescent="0.8">
      <c r="A110" s="327"/>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c r="BH110" s="327"/>
      <c r="BI110" s="327"/>
      <c r="BJ110" s="327"/>
      <c r="BK110" s="327"/>
      <c r="BL110" s="327"/>
      <c r="BM110" s="327"/>
      <c r="BN110" s="327"/>
      <c r="BO110" s="327"/>
      <c r="BP110" s="327"/>
      <c r="BQ110" s="327"/>
      <c r="BR110" s="327"/>
      <c r="BS110" s="327"/>
      <c r="BT110" s="327"/>
      <c r="BU110" s="327"/>
      <c r="BV110" s="327"/>
      <c r="BW110" s="327"/>
      <c r="BX110" s="327"/>
      <c r="BY110" s="327"/>
      <c r="BZ110" s="327"/>
      <c r="CA110" s="327"/>
      <c r="CB110" s="327"/>
      <c r="CC110" s="327"/>
      <c r="CD110" s="327"/>
      <c r="CE110" s="327"/>
      <c r="CF110" s="327"/>
      <c r="CG110" s="327"/>
      <c r="CH110" s="327"/>
      <c r="CI110" s="327"/>
      <c r="CJ110" s="327"/>
      <c r="CK110" s="327"/>
      <c r="CL110" s="345"/>
    </row>
    <row r="111" spans="1:90" s="354" customFormat="1" x14ac:dyDescent="0.8">
      <c r="A111" s="327"/>
      <c r="B111" s="327"/>
      <c r="C111" s="327"/>
      <c r="D111" s="327"/>
      <c r="E111" s="327"/>
      <c r="F111" s="352"/>
      <c r="G111" s="352"/>
      <c r="H111" s="352"/>
      <c r="I111" s="352"/>
      <c r="J111" s="352"/>
      <c r="K111" s="352"/>
      <c r="L111" s="352"/>
      <c r="M111" s="352"/>
      <c r="N111" s="352"/>
      <c r="O111" s="352"/>
      <c r="P111" s="352"/>
      <c r="Q111" s="352"/>
      <c r="R111" s="352"/>
      <c r="S111" s="352"/>
      <c r="T111" s="352"/>
      <c r="U111" s="352"/>
      <c r="V111" s="352"/>
      <c r="W111" s="352"/>
      <c r="X111" s="352"/>
      <c r="Y111" s="352"/>
      <c r="Z111" s="352"/>
      <c r="AA111" s="352"/>
      <c r="AB111" s="352"/>
      <c r="AC111" s="352"/>
      <c r="AD111" s="352"/>
      <c r="AE111" s="352"/>
      <c r="AF111" s="352"/>
      <c r="AG111" s="352"/>
      <c r="AH111" s="352"/>
      <c r="AI111" s="352"/>
      <c r="AJ111" s="352"/>
      <c r="AK111" s="352"/>
      <c r="AL111" s="352"/>
      <c r="AM111" s="352"/>
      <c r="AN111" s="352"/>
      <c r="AO111" s="352"/>
      <c r="AP111" s="352"/>
      <c r="AQ111" s="352"/>
      <c r="AR111" s="352"/>
      <c r="AS111" s="352"/>
      <c r="AT111" s="352"/>
      <c r="AU111" s="352"/>
      <c r="AV111" s="352"/>
      <c r="AW111" s="352"/>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BS111" s="352"/>
      <c r="BT111" s="352"/>
      <c r="BU111" s="352"/>
      <c r="BV111" s="352"/>
      <c r="BW111" s="352"/>
      <c r="BX111" s="352"/>
      <c r="BY111" s="352"/>
      <c r="BZ111" s="352"/>
      <c r="CA111" s="352"/>
      <c r="CB111" s="352"/>
      <c r="CC111" s="352"/>
      <c r="CD111" s="352"/>
      <c r="CE111" s="352"/>
      <c r="CF111" s="352"/>
      <c r="CG111" s="352"/>
      <c r="CH111" s="352"/>
      <c r="CI111" s="352"/>
      <c r="CJ111" s="352"/>
      <c r="CK111" s="352"/>
      <c r="CL111" s="353"/>
    </row>
    <row r="112" spans="1:90" s="358" customFormat="1" x14ac:dyDescent="0.8">
      <c r="A112" s="374"/>
      <c r="B112" s="374"/>
      <c r="C112" s="374"/>
      <c r="D112" s="374"/>
      <c r="E112" s="374"/>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6"/>
      <c r="AV112" s="356"/>
      <c r="AW112" s="356"/>
      <c r="AX112" s="356"/>
      <c r="AY112" s="356"/>
      <c r="AZ112" s="356"/>
      <c r="BA112" s="356"/>
      <c r="BB112" s="356"/>
      <c r="BC112" s="356"/>
      <c r="BD112" s="356"/>
      <c r="BE112" s="356"/>
      <c r="BF112" s="356"/>
      <c r="BG112" s="356"/>
      <c r="BH112" s="356"/>
      <c r="BI112" s="356"/>
      <c r="BJ112" s="356"/>
      <c r="BK112" s="356"/>
      <c r="BL112" s="356"/>
      <c r="BM112" s="356"/>
      <c r="BN112" s="356"/>
      <c r="BO112" s="356"/>
      <c r="BP112" s="356"/>
      <c r="BQ112" s="356"/>
      <c r="BR112" s="356"/>
      <c r="BS112" s="356"/>
      <c r="BT112" s="356"/>
      <c r="BU112" s="356"/>
      <c r="BV112" s="356"/>
      <c r="BW112" s="356"/>
      <c r="BX112" s="356"/>
      <c r="BY112" s="356"/>
      <c r="BZ112" s="356"/>
      <c r="CA112" s="356"/>
      <c r="CB112" s="356"/>
      <c r="CC112" s="356"/>
      <c r="CD112" s="356"/>
      <c r="CE112" s="356"/>
      <c r="CF112" s="356"/>
      <c r="CG112" s="356"/>
      <c r="CH112" s="356"/>
      <c r="CI112" s="356"/>
      <c r="CJ112" s="356"/>
      <c r="CK112" s="356"/>
      <c r="CL112" s="357"/>
    </row>
    <row r="113" spans="1:90" s="403" customFormat="1" x14ac:dyDescent="0.6">
      <c r="A113" s="352"/>
      <c r="B113" s="352"/>
      <c r="C113" s="352"/>
      <c r="D113" s="352"/>
      <c r="E113" s="352"/>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401"/>
      <c r="BN113" s="401"/>
      <c r="BO113" s="401"/>
      <c r="BP113" s="401"/>
      <c r="BQ113" s="401"/>
      <c r="BR113" s="401"/>
      <c r="BS113" s="401"/>
      <c r="BT113" s="401"/>
      <c r="BU113" s="401"/>
      <c r="BV113" s="401"/>
      <c r="BW113" s="401"/>
      <c r="BX113" s="401"/>
      <c r="BY113" s="401"/>
      <c r="BZ113" s="401"/>
      <c r="CA113" s="401"/>
      <c r="CB113" s="401"/>
      <c r="CC113" s="401"/>
      <c r="CD113" s="401"/>
      <c r="CE113" s="401"/>
      <c r="CF113" s="401"/>
      <c r="CG113" s="401"/>
      <c r="CH113" s="401"/>
      <c r="CI113" s="401"/>
      <c r="CJ113" s="401"/>
      <c r="CK113" s="401"/>
      <c r="CL113" s="402"/>
    </row>
    <row r="114" spans="1:90" s="346" customFormat="1" x14ac:dyDescent="0.8">
      <c r="A114" s="356"/>
      <c r="B114" s="356"/>
      <c r="C114" s="356"/>
      <c r="D114" s="356"/>
      <c r="E114" s="356"/>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c r="AR114" s="327"/>
      <c r="AS114" s="327"/>
      <c r="AT114" s="327"/>
      <c r="AU114" s="327"/>
      <c r="AV114" s="327"/>
      <c r="AW114" s="327"/>
      <c r="AX114" s="327"/>
      <c r="AY114" s="327"/>
      <c r="AZ114" s="327"/>
      <c r="BA114" s="327"/>
      <c r="BB114" s="327"/>
      <c r="BC114" s="327"/>
      <c r="BD114" s="327"/>
      <c r="BE114" s="327"/>
      <c r="BF114" s="327"/>
      <c r="BG114" s="327"/>
      <c r="BH114" s="327"/>
      <c r="BI114" s="327"/>
      <c r="BJ114" s="327"/>
      <c r="BK114" s="327"/>
      <c r="BL114" s="327"/>
      <c r="BM114" s="327"/>
      <c r="BN114" s="327"/>
      <c r="BO114" s="327"/>
      <c r="BP114" s="327"/>
      <c r="BQ114" s="327"/>
      <c r="BR114" s="327"/>
      <c r="BS114" s="327"/>
      <c r="BT114" s="327"/>
      <c r="BU114" s="327"/>
      <c r="BV114" s="327"/>
      <c r="BW114" s="327"/>
      <c r="BX114" s="327"/>
      <c r="BY114" s="327"/>
      <c r="BZ114" s="327"/>
      <c r="CA114" s="327"/>
      <c r="CB114" s="327"/>
      <c r="CC114" s="327"/>
      <c r="CD114" s="327"/>
      <c r="CE114" s="327"/>
      <c r="CF114" s="327"/>
      <c r="CG114" s="327"/>
      <c r="CH114" s="327"/>
      <c r="CI114" s="327"/>
      <c r="CJ114" s="327"/>
      <c r="CK114" s="327"/>
      <c r="CL114" s="345"/>
    </row>
    <row r="115" spans="1:90" s="346" customFormat="1" x14ac:dyDescent="0.8">
      <c r="A115" s="352"/>
      <c r="B115" s="352"/>
      <c r="C115" s="352"/>
      <c r="D115" s="352"/>
      <c r="E115" s="352"/>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7"/>
      <c r="AK115" s="327"/>
      <c r="AL115" s="327"/>
      <c r="AM115" s="327"/>
      <c r="AN115" s="327"/>
      <c r="AO115" s="327"/>
      <c r="AP115" s="327"/>
      <c r="AQ115" s="327"/>
      <c r="AR115" s="327"/>
      <c r="AS115" s="327"/>
      <c r="AT115" s="327"/>
      <c r="AU115" s="327"/>
      <c r="AV115" s="327"/>
      <c r="AW115" s="327"/>
      <c r="AX115" s="327"/>
      <c r="AY115" s="327"/>
      <c r="AZ115" s="327"/>
      <c r="BA115" s="327"/>
      <c r="BB115" s="327"/>
      <c r="BC115" s="327"/>
      <c r="BD115" s="327"/>
      <c r="BE115" s="327"/>
      <c r="BF115" s="327"/>
      <c r="BG115" s="327"/>
      <c r="BH115" s="327"/>
      <c r="BI115" s="327"/>
      <c r="BJ115" s="327"/>
      <c r="BK115" s="327"/>
      <c r="BL115" s="327"/>
      <c r="BM115" s="327"/>
      <c r="BN115" s="327"/>
      <c r="BO115" s="327"/>
      <c r="BP115" s="327"/>
      <c r="BQ115" s="327"/>
      <c r="BR115" s="327"/>
      <c r="BS115" s="327"/>
      <c r="BT115" s="327"/>
      <c r="BU115" s="327"/>
      <c r="BV115" s="327"/>
      <c r="BW115" s="327"/>
      <c r="BX115" s="327"/>
      <c r="BY115" s="327"/>
      <c r="BZ115" s="327"/>
      <c r="CA115" s="327"/>
      <c r="CB115" s="327"/>
      <c r="CC115" s="327"/>
      <c r="CD115" s="327"/>
      <c r="CE115" s="327"/>
      <c r="CF115" s="327"/>
      <c r="CG115" s="327"/>
      <c r="CH115" s="327"/>
      <c r="CI115" s="327"/>
      <c r="CJ115" s="327"/>
      <c r="CK115" s="327"/>
      <c r="CL115" s="345"/>
    </row>
    <row r="116" spans="1:90" x14ac:dyDescent="0.8">
      <c r="A116" s="327"/>
      <c r="B116" s="327"/>
      <c r="C116" s="327"/>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row>
    <row r="117" spans="1:90" x14ac:dyDescent="0.8">
      <c r="A117" s="327"/>
      <c r="B117" s="327"/>
      <c r="C117" s="327"/>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327"/>
      <c r="AL117" s="327"/>
    </row>
    <row r="118" spans="1:90" x14ac:dyDescent="0.8">
      <c r="A118" s="327"/>
      <c r="B118" s="327"/>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row>
    <row r="119" spans="1:90" x14ac:dyDescent="0.8">
      <c r="A119" s="374"/>
      <c r="B119" s="374"/>
      <c r="C119" s="374"/>
      <c r="D119" s="374"/>
      <c r="E119" s="374"/>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row>
    <row r="120" spans="1:90" x14ac:dyDescent="0.8">
      <c r="A120" s="352"/>
      <c r="B120" s="352"/>
      <c r="C120" s="352"/>
      <c r="D120" s="352"/>
      <c r="E120" s="352"/>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L120" s="327"/>
    </row>
    <row r="121" spans="1:90" s="334" customFormat="1" x14ac:dyDescent="0.8">
      <c r="A121" s="327"/>
      <c r="B121" s="327"/>
      <c r="C121" s="327"/>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7"/>
      <c r="AL121" s="327"/>
      <c r="CL121" s="335"/>
    </row>
    <row r="122" spans="1:90" s="334" customFormat="1" x14ac:dyDescent="0.8">
      <c r="A122" s="327"/>
      <c r="B122" s="327"/>
      <c r="C122" s="327"/>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7"/>
      <c r="AK122" s="327"/>
      <c r="AL122" s="327"/>
      <c r="CL122" s="335"/>
    </row>
    <row r="123" spans="1:90" s="334" customFormat="1" ht="12.75" customHeight="1" x14ac:dyDescent="0.8">
      <c r="A123" s="327"/>
      <c r="B123" s="327"/>
      <c r="C123" s="327"/>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27"/>
      <c r="AK123" s="327"/>
      <c r="AL123" s="327"/>
      <c r="CL123" s="335"/>
    </row>
    <row r="124" spans="1:90" s="334" customFormat="1" ht="12.75" customHeight="1" x14ac:dyDescent="0.8">
      <c r="A124" s="374"/>
      <c r="B124" s="374"/>
      <c r="C124" s="374"/>
      <c r="D124" s="374"/>
      <c r="E124" s="374"/>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c r="AF124" s="327"/>
      <c r="AG124" s="327"/>
      <c r="AH124" s="327"/>
      <c r="AI124" s="327"/>
      <c r="AJ124" s="327"/>
      <c r="AK124" s="327"/>
      <c r="AL124" s="327"/>
      <c r="CL124" s="335"/>
    </row>
    <row r="125" spans="1:90" s="334" customFormat="1" ht="12.75" customHeight="1" x14ac:dyDescent="0.8">
      <c r="A125" s="352"/>
      <c r="B125" s="352"/>
      <c r="C125" s="352"/>
      <c r="D125" s="352"/>
      <c r="E125" s="352"/>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c r="AJ125" s="327"/>
      <c r="AK125" s="327"/>
      <c r="AL125" s="327"/>
      <c r="CL125" s="335"/>
    </row>
    <row r="126" spans="1:90" s="334" customFormat="1" ht="12.75" customHeight="1" x14ac:dyDescent="0.8">
      <c r="A126" s="356"/>
      <c r="B126" s="356"/>
      <c r="C126" s="356"/>
      <c r="D126" s="356"/>
      <c r="E126" s="356"/>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CL126" s="335"/>
    </row>
    <row r="127" spans="1:90" s="334" customFormat="1" ht="12.75" customHeight="1" x14ac:dyDescent="0.8">
      <c r="A127" s="352"/>
      <c r="B127" s="352"/>
      <c r="C127" s="352"/>
      <c r="D127" s="352"/>
      <c r="E127" s="352"/>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c r="AG127" s="327"/>
      <c r="AH127" s="327"/>
      <c r="AI127" s="327"/>
      <c r="AJ127" s="327"/>
      <c r="AK127" s="327"/>
      <c r="AL127" s="327"/>
      <c r="CL127" s="335"/>
    </row>
    <row r="128" spans="1:90" s="334" customFormat="1" ht="12.75" customHeight="1" x14ac:dyDescent="0.8">
      <c r="A128" s="327"/>
      <c r="B128" s="327"/>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327"/>
      <c r="AJ128" s="327"/>
      <c r="AK128" s="327"/>
      <c r="AL128" s="327"/>
      <c r="CL128" s="335"/>
    </row>
    <row r="129" spans="1:90" s="334" customFormat="1" ht="12.75" customHeight="1" x14ac:dyDescent="0.8">
      <c r="A129" s="327"/>
      <c r="B129" s="327"/>
      <c r="C129" s="327"/>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CL129" s="335"/>
    </row>
    <row r="130" spans="1:90" s="334" customFormat="1" ht="12.75" customHeight="1" x14ac:dyDescent="0.8">
      <c r="A130" s="327"/>
      <c r="B130" s="327"/>
      <c r="C130" s="327"/>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CL130" s="335"/>
    </row>
    <row r="131" spans="1:90" s="334" customFormat="1" ht="12.75" customHeight="1" x14ac:dyDescent="0.8">
      <c r="A131" s="374"/>
      <c r="B131" s="374"/>
      <c r="C131" s="374"/>
      <c r="D131" s="374"/>
      <c r="E131" s="374"/>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CL131" s="335"/>
    </row>
    <row r="132" spans="1:90" s="334" customFormat="1" ht="12.75" customHeight="1" x14ac:dyDescent="0.8">
      <c r="A132" s="352"/>
      <c r="B132" s="352"/>
      <c r="C132" s="352"/>
      <c r="D132" s="352"/>
      <c r="E132" s="352"/>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327"/>
      <c r="AJ132" s="327"/>
      <c r="AK132" s="327"/>
      <c r="AL132" s="327"/>
      <c r="CL132" s="335"/>
    </row>
    <row r="133" spans="1:90" s="334" customFormat="1" ht="12.75" customHeight="1" x14ac:dyDescent="0.8">
      <c r="A133" s="356"/>
      <c r="B133" s="356"/>
      <c r="C133" s="356"/>
      <c r="D133" s="356"/>
      <c r="E133" s="356"/>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327"/>
      <c r="AJ133" s="327"/>
      <c r="AK133" s="327"/>
      <c r="AL133" s="327"/>
      <c r="CL133" s="335"/>
    </row>
    <row r="134" spans="1:90" s="334" customFormat="1" ht="12.75" customHeight="1" x14ac:dyDescent="0.8">
      <c r="A134" s="352"/>
      <c r="B134" s="352"/>
      <c r="C134" s="352"/>
      <c r="D134" s="352"/>
      <c r="E134" s="352"/>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327"/>
      <c r="AL134" s="327"/>
      <c r="CL134" s="335"/>
    </row>
    <row r="135" spans="1:90" s="334" customFormat="1" ht="12.75" customHeight="1" x14ac:dyDescent="0.8">
      <c r="A135" s="327"/>
      <c r="B135" s="327"/>
      <c r="C135" s="327"/>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CL135" s="335"/>
    </row>
    <row r="136" spans="1:90" s="334" customFormat="1" x14ac:dyDescent="0.8">
      <c r="A136" s="327"/>
      <c r="B136" s="327"/>
      <c r="C136" s="327"/>
      <c r="D136" s="327"/>
      <c r="E136" s="327"/>
      <c r="F136" s="327"/>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c r="AF136" s="327"/>
      <c r="AG136" s="327"/>
      <c r="AH136" s="327"/>
      <c r="AI136" s="327"/>
      <c r="AJ136" s="327"/>
      <c r="AK136" s="327"/>
      <c r="AL136" s="327"/>
      <c r="CL136" s="335"/>
    </row>
    <row r="137" spans="1:90" s="334" customFormat="1" x14ac:dyDescent="0.8">
      <c r="A137" s="327"/>
      <c r="B137" s="327"/>
      <c r="C137" s="327"/>
      <c r="D137" s="327"/>
      <c r="E137" s="327"/>
      <c r="F137" s="327"/>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c r="AF137" s="327"/>
      <c r="AG137" s="327"/>
      <c r="AH137" s="327"/>
      <c r="AI137" s="327"/>
      <c r="AJ137" s="327"/>
      <c r="AK137" s="327"/>
      <c r="AL137" s="327"/>
      <c r="CL137" s="335"/>
    </row>
    <row r="138" spans="1:90" s="334" customFormat="1" x14ac:dyDescent="0.8">
      <c r="A138" s="374"/>
      <c r="B138" s="374"/>
      <c r="C138" s="374"/>
      <c r="D138" s="374"/>
      <c r="E138" s="374"/>
      <c r="F138" s="327"/>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327"/>
      <c r="AJ138" s="327"/>
      <c r="AK138" s="327"/>
      <c r="AL138" s="327"/>
      <c r="CL138" s="335"/>
    </row>
    <row r="139" spans="1:90" s="334" customFormat="1" x14ac:dyDescent="0.8">
      <c r="A139" s="352"/>
      <c r="B139" s="352"/>
      <c r="C139" s="352"/>
      <c r="D139" s="352"/>
      <c r="E139" s="352"/>
      <c r="F139" s="327"/>
      <c r="G139" s="327"/>
      <c r="H139" s="327"/>
      <c r="I139" s="327"/>
      <c r="J139" s="327"/>
      <c r="K139" s="327"/>
      <c r="L139" s="327"/>
      <c r="M139" s="327"/>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c r="AJ139" s="327"/>
      <c r="AK139" s="327"/>
      <c r="AL139" s="327"/>
      <c r="CL139" s="335"/>
    </row>
    <row r="140" spans="1:90" s="334" customFormat="1" x14ac:dyDescent="0.8">
      <c r="A140" s="356"/>
      <c r="B140" s="356"/>
      <c r="C140" s="356"/>
      <c r="D140" s="356"/>
      <c r="E140" s="356"/>
      <c r="F140" s="327"/>
      <c r="G140" s="327"/>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327"/>
      <c r="AJ140" s="327"/>
      <c r="AK140" s="327"/>
      <c r="AL140" s="327"/>
      <c r="CL140" s="335"/>
    </row>
    <row r="141" spans="1:90" s="334" customFormat="1" x14ac:dyDescent="0.8">
      <c r="A141" s="352"/>
      <c r="B141" s="352"/>
      <c r="C141" s="352"/>
      <c r="D141" s="352"/>
      <c r="E141" s="352"/>
      <c r="F141" s="327"/>
      <c r="G141" s="327"/>
      <c r="H141" s="327"/>
      <c r="I141" s="327"/>
      <c r="J141" s="327"/>
      <c r="K141" s="327"/>
      <c r="L141" s="327"/>
      <c r="M141" s="327"/>
      <c r="N141" s="327"/>
      <c r="O141" s="327"/>
      <c r="P141" s="327"/>
      <c r="Q141" s="327"/>
      <c r="R141" s="327"/>
      <c r="S141" s="327"/>
      <c r="T141" s="327"/>
      <c r="U141" s="327"/>
      <c r="V141" s="327"/>
      <c r="W141" s="327"/>
      <c r="X141" s="327"/>
      <c r="Y141" s="327"/>
      <c r="Z141" s="327"/>
      <c r="AA141" s="327"/>
      <c r="AB141" s="327"/>
      <c r="AC141" s="327"/>
      <c r="AD141" s="327"/>
      <c r="AE141" s="327"/>
      <c r="AF141" s="327"/>
      <c r="AG141" s="327"/>
      <c r="AH141" s="327"/>
      <c r="AI141" s="327"/>
      <c r="AJ141" s="327"/>
      <c r="AK141" s="327"/>
      <c r="AL141" s="327"/>
      <c r="CL141" s="335"/>
    </row>
    <row r="142" spans="1:90" s="334" customFormat="1" x14ac:dyDescent="0.8">
      <c r="A142" s="327"/>
      <c r="B142" s="327"/>
      <c r="C142" s="327"/>
      <c r="D142" s="327"/>
      <c r="E142" s="327"/>
      <c r="F142" s="327"/>
      <c r="G142" s="327"/>
      <c r="H142" s="327"/>
      <c r="I142" s="327"/>
      <c r="J142" s="327"/>
      <c r="K142" s="327"/>
      <c r="L142" s="327"/>
      <c r="M142" s="327"/>
      <c r="N142" s="327"/>
      <c r="O142" s="327"/>
      <c r="P142" s="327"/>
      <c r="Q142" s="327"/>
      <c r="R142" s="327"/>
      <c r="S142" s="327"/>
      <c r="T142" s="327"/>
      <c r="U142" s="327"/>
      <c r="V142" s="327"/>
      <c r="W142" s="327"/>
      <c r="X142" s="327"/>
      <c r="Y142" s="327"/>
      <c r="Z142" s="327"/>
      <c r="AA142" s="327"/>
      <c r="AB142" s="327"/>
      <c r="AC142" s="327"/>
      <c r="AD142" s="327"/>
      <c r="AE142" s="327"/>
      <c r="AF142" s="327"/>
      <c r="AG142" s="327"/>
      <c r="AH142" s="327"/>
      <c r="AI142" s="327"/>
      <c r="AJ142" s="327"/>
      <c r="AK142" s="327"/>
      <c r="AL142" s="327"/>
      <c r="CL142" s="335"/>
    </row>
    <row r="143" spans="1:90" s="334" customFormat="1" x14ac:dyDescent="0.8">
      <c r="A143" s="327"/>
      <c r="B143" s="327"/>
      <c r="C143" s="327"/>
      <c r="D143" s="327"/>
      <c r="E143" s="327"/>
      <c r="F143" s="327"/>
      <c r="G143" s="327"/>
      <c r="H143" s="327"/>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7"/>
      <c r="AL143" s="327"/>
      <c r="CL143" s="335"/>
    </row>
    <row r="144" spans="1:90" s="334" customFormat="1" x14ac:dyDescent="0.8">
      <c r="A144" s="327"/>
      <c r="B144" s="327"/>
      <c r="C144" s="327"/>
      <c r="D144" s="327"/>
      <c r="E144" s="327"/>
      <c r="F144" s="327"/>
      <c r="G144" s="327"/>
      <c r="H144" s="327"/>
      <c r="I144" s="327"/>
      <c r="J144" s="327"/>
      <c r="K144" s="327"/>
      <c r="L144" s="327"/>
      <c r="M144" s="327"/>
      <c r="N144" s="327"/>
      <c r="O144" s="327"/>
      <c r="P144" s="327"/>
      <c r="Q144" s="327"/>
      <c r="R144" s="327"/>
      <c r="S144" s="327"/>
      <c r="T144" s="327"/>
      <c r="U144" s="327"/>
      <c r="V144" s="327"/>
      <c r="W144" s="327"/>
      <c r="X144" s="327"/>
      <c r="Y144" s="327"/>
      <c r="Z144" s="327"/>
      <c r="AA144" s="327"/>
      <c r="AB144" s="327"/>
      <c r="AC144" s="327"/>
      <c r="AD144" s="327"/>
      <c r="AE144" s="327"/>
      <c r="AF144" s="327"/>
      <c r="AG144" s="327"/>
      <c r="AH144" s="327"/>
      <c r="AI144" s="327"/>
      <c r="AJ144" s="327"/>
      <c r="AK144" s="327"/>
      <c r="AL144" s="327"/>
      <c r="CL144" s="335"/>
    </row>
    <row r="145" spans="1:90" s="334" customFormat="1" x14ac:dyDescent="0.8">
      <c r="A145" s="374"/>
      <c r="B145" s="374"/>
      <c r="C145" s="374"/>
      <c r="D145" s="374"/>
      <c r="E145" s="374"/>
      <c r="F145" s="327"/>
      <c r="G145" s="327"/>
      <c r="H145" s="327"/>
      <c r="I145" s="327"/>
      <c r="J145" s="327"/>
      <c r="K145" s="327"/>
      <c r="L145" s="327"/>
      <c r="M145" s="327"/>
      <c r="N145" s="327"/>
      <c r="O145" s="327"/>
      <c r="P145" s="327"/>
      <c r="Q145" s="327"/>
      <c r="R145" s="327"/>
      <c r="S145" s="327"/>
      <c r="T145" s="327"/>
      <c r="U145" s="327"/>
      <c r="V145" s="327"/>
      <c r="W145" s="327"/>
      <c r="X145" s="327"/>
      <c r="Y145" s="327"/>
      <c r="Z145" s="327"/>
      <c r="AA145" s="327"/>
      <c r="AB145" s="327"/>
      <c r="AC145" s="327"/>
      <c r="AD145" s="327"/>
      <c r="AE145" s="327"/>
      <c r="AF145" s="327"/>
      <c r="AG145" s="327"/>
      <c r="AH145" s="327"/>
      <c r="AI145" s="327"/>
      <c r="AJ145" s="327"/>
      <c r="AK145" s="327"/>
      <c r="AL145" s="327"/>
      <c r="CL145" s="335"/>
    </row>
    <row r="146" spans="1:90" s="334" customFormat="1" x14ac:dyDescent="0.8">
      <c r="A146" s="352"/>
      <c r="B146" s="352"/>
      <c r="C146" s="352"/>
      <c r="D146" s="352"/>
      <c r="E146" s="352"/>
      <c r="F146" s="327"/>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7"/>
      <c r="AL146" s="327"/>
      <c r="CL146" s="335"/>
    </row>
    <row r="147" spans="1:90" s="334" customFormat="1" x14ac:dyDescent="0.8">
      <c r="A147" s="356"/>
      <c r="B147" s="356"/>
      <c r="C147" s="356"/>
      <c r="D147" s="356"/>
      <c r="E147" s="356"/>
      <c r="F147" s="327"/>
      <c r="G147" s="327"/>
      <c r="H147" s="327"/>
      <c r="I147" s="327"/>
      <c r="J147" s="327"/>
      <c r="K147" s="327"/>
      <c r="L147" s="327"/>
      <c r="M147" s="327"/>
      <c r="N147" s="327"/>
      <c r="O147" s="327"/>
      <c r="P147" s="327"/>
      <c r="Q147" s="327"/>
      <c r="R147" s="327"/>
      <c r="S147" s="327"/>
      <c r="T147" s="327"/>
      <c r="U147" s="327"/>
      <c r="V147" s="327"/>
      <c r="W147" s="327"/>
      <c r="X147" s="327"/>
      <c r="Y147" s="327"/>
      <c r="Z147" s="327"/>
      <c r="AA147" s="327"/>
      <c r="AB147" s="327"/>
      <c r="AC147" s="327"/>
      <c r="AD147" s="327"/>
      <c r="AE147" s="327"/>
      <c r="AF147" s="327"/>
      <c r="AG147" s="327"/>
      <c r="AH147" s="327"/>
      <c r="AI147" s="327"/>
      <c r="AJ147" s="327"/>
      <c r="AK147" s="327"/>
      <c r="AL147" s="327"/>
      <c r="CL147" s="335"/>
    </row>
    <row r="148" spans="1:90" s="334" customFormat="1" x14ac:dyDescent="0.8">
      <c r="A148" s="352"/>
      <c r="B148" s="352"/>
      <c r="C148" s="352"/>
      <c r="D148" s="352"/>
      <c r="E148" s="352"/>
      <c r="F148" s="327"/>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CL148" s="335"/>
    </row>
    <row r="149" spans="1:90" s="334" customFormat="1" x14ac:dyDescent="0.8">
      <c r="A149" s="327"/>
      <c r="B149" s="327"/>
      <c r="C149" s="327"/>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327"/>
      <c r="CL149" s="335"/>
    </row>
    <row r="150" spans="1:90" s="334" customFormat="1" x14ac:dyDescent="0.8">
      <c r="A150" s="327"/>
      <c r="B150" s="327"/>
      <c r="C150" s="327"/>
      <c r="D150" s="327"/>
      <c r="E150" s="327"/>
      <c r="F150" s="327"/>
      <c r="G150" s="327"/>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327"/>
      <c r="AE150" s="327"/>
      <c r="AF150" s="327"/>
      <c r="AG150" s="327"/>
      <c r="AH150" s="327"/>
      <c r="AI150" s="327"/>
      <c r="AJ150" s="327"/>
      <c r="AK150" s="327"/>
      <c r="AL150" s="327"/>
      <c r="CL150" s="335"/>
    </row>
    <row r="151" spans="1:90" s="334" customFormat="1" x14ac:dyDescent="0.8">
      <c r="A151" s="327"/>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CL151" s="335"/>
    </row>
    <row r="152" spans="1:90" s="334" customFormat="1" x14ac:dyDescent="0.8">
      <c r="A152" s="374"/>
      <c r="B152" s="374"/>
      <c r="C152" s="374"/>
      <c r="D152" s="374"/>
      <c r="E152" s="374"/>
      <c r="F152" s="327"/>
      <c r="G152" s="327"/>
      <c r="H152" s="327"/>
      <c r="I152" s="327"/>
      <c r="J152" s="327"/>
      <c r="K152" s="327"/>
      <c r="L152" s="327"/>
      <c r="M152" s="327"/>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CL152" s="335"/>
    </row>
    <row r="153" spans="1:90" s="334" customFormat="1" x14ac:dyDescent="0.8">
      <c r="A153" s="352"/>
      <c r="B153" s="352"/>
      <c r="C153" s="352"/>
      <c r="D153" s="352"/>
      <c r="E153" s="352"/>
      <c r="F153" s="327"/>
      <c r="G153" s="327"/>
      <c r="H153" s="327"/>
      <c r="I153" s="327"/>
      <c r="J153" s="327"/>
      <c r="K153" s="327"/>
      <c r="L153" s="327"/>
      <c r="M153" s="327"/>
      <c r="N153" s="327"/>
      <c r="O153" s="327"/>
      <c r="P153" s="327"/>
      <c r="Q153" s="327"/>
      <c r="R153" s="327"/>
      <c r="S153" s="327"/>
      <c r="T153" s="327"/>
      <c r="U153" s="327"/>
      <c r="V153" s="327"/>
      <c r="W153" s="327"/>
      <c r="X153" s="327"/>
      <c r="Y153" s="327"/>
      <c r="Z153" s="327"/>
      <c r="AA153" s="327"/>
      <c r="AB153" s="327"/>
      <c r="AC153" s="327"/>
      <c r="AD153" s="327"/>
      <c r="AE153" s="327"/>
      <c r="AF153" s="327"/>
      <c r="AG153" s="327"/>
      <c r="AH153" s="327"/>
      <c r="AI153" s="327"/>
      <c r="AJ153" s="327"/>
      <c r="AK153" s="327"/>
      <c r="AL153" s="327"/>
      <c r="CL153" s="335"/>
    </row>
    <row r="154" spans="1:90" s="334" customFormat="1" x14ac:dyDescent="0.8">
      <c r="A154" s="356"/>
      <c r="B154" s="356"/>
      <c r="C154" s="356"/>
      <c r="D154" s="356"/>
      <c r="E154" s="356"/>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7"/>
      <c r="AL154" s="327"/>
      <c r="CL154" s="335"/>
    </row>
    <row r="155" spans="1:90" s="334" customFormat="1" x14ac:dyDescent="0.8">
      <c r="A155" s="352"/>
      <c r="B155" s="352"/>
      <c r="C155" s="352"/>
      <c r="D155" s="352"/>
      <c r="E155" s="352"/>
      <c r="F155" s="327"/>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7"/>
      <c r="AF155" s="327"/>
      <c r="AG155" s="327"/>
      <c r="AH155" s="327"/>
      <c r="AI155" s="327"/>
      <c r="AJ155" s="327"/>
      <c r="AK155" s="327"/>
      <c r="AL155" s="327"/>
      <c r="CL155" s="335"/>
    </row>
    <row r="156" spans="1:90" s="334" customFormat="1" x14ac:dyDescent="0.8">
      <c r="A156" s="327"/>
      <c r="B156" s="327"/>
      <c r="C156" s="327"/>
      <c r="D156" s="327"/>
      <c r="E156" s="327"/>
      <c r="F156" s="327"/>
      <c r="G156" s="327"/>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CL156" s="335"/>
    </row>
    <row r="157" spans="1:90" s="334" customFormat="1" x14ac:dyDescent="0.8">
      <c r="A157" s="327"/>
      <c r="B157" s="327"/>
      <c r="C157" s="327"/>
      <c r="D157" s="327"/>
      <c r="E157" s="327"/>
      <c r="F157" s="327"/>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CL157" s="335"/>
    </row>
    <row r="158" spans="1:90" s="334" customFormat="1" x14ac:dyDescent="0.8">
      <c r="A158" s="327"/>
      <c r="B158" s="327"/>
      <c r="C158" s="327"/>
      <c r="D158" s="327"/>
      <c r="E158" s="327"/>
      <c r="F158" s="327"/>
      <c r="G158" s="327"/>
      <c r="H158" s="327"/>
      <c r="I158" s="327"/>
      <c r="J158" s="327"/>
      <c r="K158" s="327"/>
      <c r="L158" s="327"/>
      <c r="M158" s="327"/>
      <c r="N158" s="327"/>
      <c r="O158" s="327"/>
      <c r="P158" s="327"/>
      <c r="Q158" s="327"/>
      <c r="R158" s="327"/>
      <c r="S158" s="327"/>
      <c r="T158" s="327"/>
      <c r="U158" s="327"/>
      <c r="V158" s="327"/>
      <c r="W158" s="327"/>
      <c r="X158" s="327"/>
      <c r="Y158" s="327"/>
      <c r="Z158" s="327"/>
      <c r="AA158" s="327"/>
      <c r="AB158" s="327"/>
      <c r="AC158" s="327"/>
      <c r="AD158" s="327"/>
      <c r="AE158" s="327"/>
      <c r="AF158" s="327"/>
      <c r="AG158" s="327"/>
      <c r="AH158" s="327"/>
      <c r="AI158" s="327"/>
      <c r="AJ158" s="327"/>
      <c r="AK158" s="327"/>
      <c r="AL158" s="327"/>
      <c r="CL158" s="335"/>
    </row>
    <row r="159" spans="1:90" s="334" customFormat="1" x14ac:dyDescent="0.8">
      <c r="A159" s="374"/>
      <c r="B159" s="374"/>
      <c r="C159" s="374"/>
      <c r="D159" s="374"/>
      <c r="E159" s="374"/>
      <c r="F159" s="327"/>
      <c r="G159" s="327"/>
      <c r="H159" s="327"/>
      <c r="I159" s="327"/>
      <c r="J159" s="327"/>
      <c r="K159" s="327"/>
      <c r="L159" s="327"/>
      <c r="M159" s="327"/>
      <c r="N159" s="327"/>
      <c r="O159" s="327"/>
      <c r="P159" s="327"/>
      <c r="Q159" s="327"/>
      <c r="R159" s="327"/>
      <c r="S159" s="327"/>
      <c r="T159" s="327"/>
      <c r="U159" s="327"/>
      <c r="V159" s="327"/>
      <c r="W159" s="327"/>
      <c r="X159" s="327"/>
      <c r="Y159" s="327"/>
      <c r="Z159" s="327"/>
      <c r="AA159" s="327"/>
      <c r="AB159" s="327"/>
      <c r="AC159" s="327"/>
      <c r="AD159" s="327"/>
      <c r="AE159" s="327"/>
      <c r="AF159" s="327"/>
      <c r="AG159" s="327"/>
      <c r="AH159" s="327"/>
      <c r="AI159" s="327"/>
      <c r="AJ159" s="327"/>
      <c r="AK159" s="327"/>
      <c r="AL159" s="327"/>
      <c r="CL159" s="335"/>
    </row>
    <row r="160" spans="1:90" s="334" customFormat="1" x14ac:dyDescent="0.8">
      <c r="A160" s="352"/>
      <c r="B160" s="352"/>
      <c r="C160" s="352"/>
      <c r="D160" s="352"/>
      <c r="E160" s="352"/>
      <c r="F160" s="327"/>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CL160" s="335"/>
    </row>
    <row r="161" spans="1:90" s="334" customFormat="1" x14ac:dyDescent="0.8">
      <c r="A161" s="356"/>
      <c r="B161" s="356"/>
      <c r="C161" s="356"/>
      <c r="D161" s="356"/>
      <c r="E161" s="356"/>
      <c r="F161" s="327"/>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L161" s="327"/>
      <c r="CL161" s="335"/>
    </row>
    <row r="162" spans="1:90" s="334" customFormat="1" x14ac:dyDescent="0.8">
      <c r="A162" s="352"/>
      <c r="B162" s="352"/>
      <c r="C162" s="352"/>
      <c r="D162" s="352"/>
      <c r="E162" s="352"/>
      <c r="F162" s="327"/>
      <c r="G162" s="327"/>
      <c r="H162" s="327"/>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7"/>
      <c r="AE162" s="327"/>
      <c r="AF162" s="327"/>
      <c r="AG162" s="327"/>
      <c r="AH162" s="327"/>
      <c r="AI162" s="327"/>
      <c r="AJ162" s="327"/>
      <c r="AK162" s="327"/>
      <c r="AL162" s="327"/>
      <c r="CL162" s="335"/>
    </row>
    <row r="163" spans="1:90" s="334" customFormat="1" x14ac:dyDescent="0.8">
      <c r="A163" s="327"/>
      <c r="B163" s="327"/>
      <c r="C163" s="327"/>
      <c r="D163" s="327"/>
      <c r="E163" s="327"/>
      <c r="F163" s="327"/>
      <c r="G163" s="327"/>
      <c r="H163" s="327"/>
      <c r="I163" s="327"/>
      <c r="J163" s="327"/>
      <c r="K163" s="327"/>
      <c r="L163" s="327"/>
      <c r="M163" s="327"/>
      <c r="N163" s="327"/>
      <c r="O163" s="327"/>
      <c r="P163" s="327"/>
      <c r="Q163" s="327"/>
      <c r="R163" s="327"/>
      <c r="S163" s="327"/>
      <c r="T163" s="327"/>
      <c r="U163" s="327"/>
      <c r="V163" s="327"/>
      <c r="W163" s="327"/>
      <c r="X163" s="327"/>
      <c r="Y163" s="327"/>
      <c r="Z163" s="327"/>
      <c r="AA163" s="327"/>
      <c r="AB163" s="327"/>
      <c r="AC163" s="327"/>
      <c r="AD163" s="327"/>
      <c r="AE163" s="327"/>
      <c r="AF163" s="327"/>
      <c r="AG163" s="327"/>
      <c r="AH163" s="327"/>
      <c r="AI163" s="327"/>
      <c r="AJ163" s="327"/>
      <c r="AK163" s="327"/>
      <c r="AL163" s="327"/>
      <c r="CL163" s="335"/>
    </row>
    <row r="164" spans="1:90" s="334" customFormat="1" x14ac:dyDescent="0.8">
      <c r="A164" s="327"/>
      <c r="B164" s="327"/>
      <c r="C164" s="327"/>
      <c r="D164" s="327"/>
      <c r="E164" s="327"/>
      <c r="F164" s="327"/>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CL164" s="335"/>
    </row>
    <row r="165" spans="1:90" s="334" customFormat="1" x14ac:dyDescent="0.8">
      <c r="A165" s="327"/>
      <c r="B165" s="327"/>
      <c r="C165" s="327"/>
      <c r="D165" s="327"/>
      <c r="E165" s="327"/>
      <c r="F165" s="327"/>
      <c r="G165" s="327"/>
      <c r="H165" s="327"/>
      <c r="I165" s="327"/>
      <c r="J165" s="327"/>
      <c r="K165" s="327"/>
      <c r="L165" s="327"/>
      <c r="M165" s="327"/>
      <c r="N165" s="327"/>
      <c r="O165" s="327"/>
      <c r="P165" s="327"/>
      <c r="Q165" s="327"/>
      <c r="R165" s="327"/>
      <c r="S165" s="327"/>
      <c r="T165" s="327"/>
      <c r="U165" s="327"/>
      <c r="V165" s="327"/>
      <c r="W165" s="327"/>
      <c r="X165" s="327"/>
      <c r="Y165" s="327"/>
      <c r="Z165" s="327"/>
      <c r="AA165" s="327"/>
      <c r="AB165" s="327"/>
      <c r="AC165" s="327"/>
      <c r="AD165" s="327"/>
      <c r="AE165" s="327"/>
      <c r="AF165" s="327"/>
      <c r="AG165" s="327"/>
      <c r="AH165" s="327"/>
      <c r="AI165" s="327"/>
      <c r="AJ165" s="327"/>
      <c r="AK165" s="327"/>
      <c r="AL165" s="327"/>
      <c r="CL165" s="335"/>
    </row>
    <row r="166" spans="1:90" s="334" customFormat="1" x14ac:dyDescent="0.8">
      <c r="A166" s="374"/>
      <c r="B166" s="374"/>
      <c r="C166" s="374"/>
      <c r="D166" s="374"/>
      <c r="E166" s="374"/>
      <c r="F166" s="327"/>
      <c r="G166" s="327"/>
      <c r="H166" s="327"/>
      <c r="I166" s="327"/>
      <c r="J166" s="327"/>
      <c r="K166" s="327"/>
      <c r="L166" s="327"/>
      <c r="M166" s="327"/>
      <c r="N166" s="327"/>
      <c r="O166" s="327"/>
      <c r="P166" s="327"/>
      <c r="Q166" s="327"/>
      <c r="R166" s="327"/>
      <c r="S166" s="327"/>
      <c r="T166" s="327"/>
      <c r="U166" s="327"/>
      <c r="V166" s="327"/>
      <c r="W166" s="327"/>
      <c r="X166" s="327"/>
      <c r="Y166" s="327"/>
      <c r="Z166" s="327"/>
      <c r="AA166" s="327"/>
      <c r="AB166" s="327"/>
      <c r="AC166" s="327"/>
      <c r="AD166" s="327"/>
      <c r="AE166" s="327"/>
      <c r="AF166" s="327"/>
      <c r="AG166" s="327"/>
      <c r="AH166" s="327"/>
      <c r="AI166" s="327"/>
      <c r="AJ166" s="327"/>
      <c r="AK166" s="327"/>
      <c r="AL166" s="327"/>
      <c r="CL166" s="335"/>
    </row>
    <row r="167" spans="1:90" s="334" customFormat="1" x14ac:dyDescent="0.8">
      <c r="A167" s="352"/>
      <c r="B167" s="352"/>
      <c r="C167" s="352"/>
      <c r="D167" s="352"/>
      <c r="E167" s="352"/>
      <c r="F167" s="327"/>
      <c r="G167" s="327"/>
      <c r="H167" s="327"/>
      <c r="I167" s="327"/>
      <c r="J167" s="327"/>
      <c r="K167" s="327"/>
      <c r="L167" s="327"/>
      <c r="M167" s="327"/>
      <c r="N167" s="327"/>
      <c r="O167" s="327"/>
      <c r="P167" s="327"/>
      <c r="Q167" s="327"/>
      <c r="R167" s="327"/>
      <c r="S167" s="327"/>
      <c r="T167" s="327"/>
      <c r="U167" s="327"/>
      <c r="V167" s="327"/>
      <c r="W167" s="327"/>
      <c r="X167" s="327"/>
      <c r="Y167" s="327"/>
      <c r="Z167" s="327"/>
      <c r="AA167" s="327"/>
      <c r="AB167" s="327"/>
      <c r="AC167" s="327"/>
      <c r="AD167" s="327"/>
      <c r="AE167" s="327"/>
      <c r="AF167" s="327"/>
      <c r="AG167" s="327"/>
      <c r="AH167" s="327"/>
      <c r="AI167" s="327"/>
      <c r="AJ167" s="327"/>
      <c r="AK167" s="327"/>
      <c r="AL167" s="327"/>
      <c r="CL167" s="335"/>
    </row>
    <row r="168" spans="1:90" s="334" customFormat="1" x14ac:dyDescent="0.8">
      <c r="A168" s="356"/>
      <c r="B168" s="356"/>
      <c r="C168" s="356"/>
      <c r="D168" s="356"/>
      <c r="E168" s="356"/>
      <c r="F168" s="327"/>
      <c r="G168" s="327"/>
      <c r="H168" s="327"/>
      <c r="I168" s="327"/>
      <c r="J168" s="327"/>
      <c r="K168" s="327"/>
      <c r="L168" s="327"/>
      <c r="M168" s="327"/>
      <c r="N168" s="327"/>
      <c r="O168" s="327"/>
      <c r="P168" s="327"/>
      <c r="Q168" s="327"/>
      <c r="R168" s="327"/>
      <c r="S168" s="327"/>
      <c r="T168" s="327"/>
      <c r="U168" s="327"/>
      <c r="V168" s="327"/>
      <c r="W168" s="327"/>
      <c r="X168" s="327"/>
      <c r="Y168" s="327"/>
      <c r="Z168" s="327"/>
      <c r="AA168" s="327"/>
      <c r="AB168" s="327"/>
      <c r="AC168" s="327"/>
      <c r="AD168" s="327"/>
      <c r="AE168" s="327"/>
      <c r="AF168" s="327"/>
      <c r="AG168" s="327"/>
      <c r="AH168" s="327"/>
      <c r="AI168" s="327"/>
      <c r="AJ168" s="327"/>
      <c r="AK168" s="327"/>
      <c r="AL168" s="327"/>
      <c r="CL168" s="335"/>
    </row>
    <row r="169" spans="1:90" s="334" customFormat="1" x14ac:dyDescent="0.8">
      <c r="A169" s="352"/>
      <c r="B169" s="352"/>
      <c r="C169" s="352"/>
      <c r="D169" s="352"/>
      <c r="E169" s="352"/>
      <c r="F169" s="327"/>
      <c r="G169" s="327"/>
      <c r="H169" s="327"/>
      <c r="I169" s="327"/>
      <c r="J169" s="327"/>
      <c r="K169" s="327"/>
      <c r="L169" s="327"/>
      <c r="M169" s="327"/>
      <c r="N169" s="327"/>
      <c r="O169" s="327"/>
      <c r="P169" s="327"/>
      <c r="Q169" s="327"/>
      <c r="R169" s="327"/>
      <c r="S169" s="327"/>
      <c r="T169" s="327"/>
      <c r="U169" s="327"/>
      <c r="V169" s="327"/>
      <c r="W169" s="327"/>
      <c r="X169" s="327"/>
      <c r="Y169" s="327"/>
      <c r="Z169" s="327"/>
      <c r="AA169" s="327"/>
      <c r="AB169" s="327"/>
      <c r="AC169" s="327"/>
      <c r="AD169" s="327"/>
      <c r="AE169" s="327"/>
      <c r="AF169" s="327"/>
      <c r="AG169" s="327"/>
      <c r="AH169" s="327"/>
      <c r="AI169" s="327"/>
      <c r="AJ169" s="327"/>
      <c r="AK169" s="327"/>
      <c r="AL169" s="327"/>
      <c r="CL169" s="335"/>
    </row>
    <row r="170" spans="1:90" s="334" customFormat="1" x14ac:dyDescent="0.8">
      <c r="A170" s="327"/>
      <c r="B170" s="327"/>
      <c r="C170" s="327"/>
      <c r="D170" s="327"/>
      <c r="E170" s="327"/>
      <c r="F170" s="327"/>
      <c r="G170" s="327"/>
      <c r="H170" s="327"/>
      <c r="I170" s="327"/>
      <c r="J170" s="327"/>
      <c r="K170" s="327"/>
      <c r="L170" s="327"/>
      <c r="M170" s="327"/>
      <c r="N170" s="327"/>
      <c r="O170" s="327"/>
      <c r="P170" s="327"/>
      <c r="Q170" s="327"/>
      <c r="R170" s="327"/>
      <c r="S170" s="327"/>
      <c r="T170" s="327"/>
      <c r="U170" s="327"/>
      <c r="V170" s="327"/>
      <c r="W170" s="327"/>
      <c r="X170" s="327"/>
      <c r="Y170" s="327"/>
      <c r="Z170" s="327"/>
      <c r="AA170" s="327"/>
      <c r="AB170" s="327"/>
      <c r="AC170" s="327"/>
      <c r="AD170" s="327"/>
      <c r="AE170" s="327"/>
      <c r="AF170" s="327"/>
      <c r="AG170" s="327"/>
      <c r="AH170" s="327"/>
      <c r="AI170" s="327"/>
      <c r="AJ170" s="327"/>
      <c r="AK170" s="327"/>
      <c r="AL170" s="327"/>
      <c r="CL170" s="335"/>
    </row>
    <row r="171" spans="1:90" s="334" customFormat="1" x14ac:dyDescent="0.8">
      <c r="A171" s="327"/>
      <c r="B171" s="327"/>
      <c r="C171" s="327"/>
      <c r="D171" s="327"/>
      <c r="E171" s="327"/>
      <c r="F171" s="327"/>
      <c r="G171" s="327"/>
      <c r="H171" s="327"/>
      <c r="I171" s="327"/>
      <c r="J171" s="327"/>
      <c r="K171" s="327"/>
      <c r="L171" s="327"/>
      <c r="M171" s="327"/>
      <c r="N171" s="327"/>
      <c r="O171" s="327"/>
      <c r="P171" s="327"/>
      <c r="Q171" s="327"/>
      <c r="R171" s="327"/>
      <c r="S171" s="327"/>
      <c r="T171" s="327"/>
      <c r="U171" s="327"/>
      <c r="V171" s="327"/>
      <c r="W171" s="327"/>
      <c r="X171" s="327"/>
      <c r="Y171" s="327"/>
      <c r="Z171" s="327"/>
      <c r="AA171" s="327"/>
      <c r="AB171" s="327"/>
      <c r="AC171" s="327"/>
      <c r="AD171" s="327"/>
      <c r="AE171" s="327"/>
      <c r="AF171" s="327"/>
      <c r="AG171" s="327"/>
      <c r="AH171" s="327"/>
      <c r="AI171" s="327"/>
      <c r="AJ171" s="327"/>
      <c r="AK171" s="327"/>
      <c r="AL171" s="327"/>
      <c r="CL171" s="335"/>
    </row>
    <row r="172" spans="1:90" s="334" customFormat="1" x14ac:dyDescent="0.8">
      <c r="A172" s="327"/>
      <c r="B172" s="327"/>
      <c r="C172" s="327"/>
      <c r="D172" s="327"/>
      <c r="E172" s="327"/>
      <c r="F172" s="327"/>
      <c r="G172" s="327"/>
      <c r="H172" s="327"/>
      <c r="I172" s="327"/>
      <c r="J172" s="327"/>
      <c r="K172" s="327"/>
      <c r="L172" s="327"/>
      <c r="M172" s="327"/>
      <c r="N172" s="327"/>
      <c r="O172" s="327"/>
      <c r="P172" s="327"/>
      <c r="Q172" s="327"/>
      <c r="R172" s="327"/>
      <c r="S172" s="327"/>
      <c r="T172" s="327"/>
      <c r="U172" s="327"/>
      <c r="V172" s="327"/>
      <c r="W172" s="327"/>
      <c r="X172" s="327"/>
      <c r="Y172" s="327"/>
      <c r="Z172" s="327"/>
      <c r="AA172" s="327"/>
      <c r="AB172" s="327"/>
      <c r="AC172" s="327"/>
      <c r="AD172" s="327"/>
      <c r="AE172" s="327"/>
      <c r="AF172" s="327"/>
      <c r="AG172" s="327"/>
      <c r="AH172" s="327"/>
      <c r="AI172" s="327"/>
      <c r="AJ172" s="327"/>
      <c r="AK172" s="327"/>
      <c r="AL172" s="327"/>
      <c r="CL172" s="335"/>
    </row>
    <row r="173" spans="1:90" s="334" customFormat="1" x14ac:dyDescent="0.8">
      <c r="A173" s="374"/>
      <c r="B173" s="374"/>
      <c r="C173" s="374"/>
      <c r="D173" s="374"/>
      <c r="E173" s="374"/>
      <c r="F173" s="327"/>
      <c r="G173" s="327"/>
      <c r="H173" s="327"/>
      <c r="I173" s="327"/>
      <c r="J173" s="327"/>
      <c r="K173" s="327"/>
      <c r="L173" s="327"/>
      <c r="M173" s="327"/>
      <c r="N173" s="327"/>
      <c r="O173" s="327"/>
      <c r="P173" s="327"/>
      <c r="Q173" s="327"/>
      <c r="R173" s="327"/>
      <c r="S173" s="327"/>
      <c r="T173" s="327"/>
      <c r="U173" s="327"/>
      <c r="V173" s="327"/>
      <c r="W173" s="327"/>
      <c r="X173" s="327"/>
      <c r="Y173" s="327"/>
      <c r="Z173" s="327"/>
      <c r="AA173" s="327"/>
      <c r="AB173" s="327"/>
      <c r="AC173" s="327"/>
      <c r="AD173" s="327"/>
      <c r="AE173" s="327"/>
      <c r="AF173" s="327"/>
      <c r="AG173" s="327"/>
      <c r="AH173" s="327"/>
      <c r="AI173" s="327"/>
      <c r="AJ173" s="327"/>
      <c r="AK173" s="327"/>
      <c r="AL173" s="327"/>
      <c r="CL173" s="335"/>
    </row>
    <row r="174" spans="1:90" s="334" customFormat="1" x14ac:dyDescent="0.8">
      <c r="A174" s="352"/>
      <c r="B174" s="352"/>
      <c r="C174" s="352"/>
      <c r="D174" s="352"/>
      <c r="E174" s="352"/>
      <c r="F174" s="327"/>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7"/>
      <c r="AF174" s="327"/>
      <c r="AG174" s="327"/>
      <c r="AH174" s="327"/>
      <c r="AI174" s="327"/>
      <c r="AJ174" s="327"/>
      <c r="AK174" s="327"/>
      <c r="AL174" s="327"/>
      <c r="CL174" s="335"/>
    </row>
    <row r="175" spans="1:90" s="334" customFormat="1" x14ac:dyDescent="0.8">
      <c r="A175" s="356"/>
      <c r="B175" s="356"/>
      <c r="C175" s="356"/>
      <c r="D175" s="356"/>
      <c r="E175" s="356"/>
      <c r="F175" s="327"/>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327"/>
      <c r="AG175" s="327"/>
      <c r="AH175" s="327"/>
      <c r="AI175" s="327"/>
      <c r="AJ175" s="327"/>
      <c r="AK175" s="327"/>
      <c r="AL175" s="327"/>
      <c r="CL175" s="335"/>
    </row>
    <row r="176" spans="1:90" s="334" customFormat="1" x14ac:dyDescent="0.8">
      <c r="A176" s="352"/>
      <c r="B176" s="352"/>
      <c r="C176" s="352"/>
      <c r="D176" s="352"/>
      <c r="E176" s="352"/>
      <c r="F176" s="327"/>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7"/>
      <c r="AF176" s="327"/>
      <c r="AG176" s="327"/>
      <c r="AH176" s="327"/>
      <c r="AI176" s="327"/>
      <c r="AJ176" s="327"/>
      <c r="AK176" s="327"/>
      <c r="AL176" s="327"/>
      <c r="CL176" s="335"/>
    </row>
    <row r="177" spans="1:90" s="334" customFormat="1" x14ac:dyDescent="0.8">
      <c r="A177" s="327"/>
      <c r="B177" s="327"/>
      <c r="C177" s="327"/>
      <c r="D177" s="327"/>
      <c r="E177" s="327"/>
      <c r="F177" s="327"/>
      <c r="G177" s="327"/>
      <c r="H177" s="327"/>
      <c r="I177" s="327"/>
      <c r="J177" s="327"/>
      <c r="K177" s="327"/>
      <c r="L177" s="327"/>
      <c r="M177" s="327"/>
      <c r="N177" s="327"/>
      <c r="O177" s="327"/>
      <c r="P177" s="327"/>
      <c r="Q177" s="327"/>
      <c r="R177" s="327"/>
      <c r="S177" s="327"/>
      <c r="T177" s="327"/>
      <c r="U177" s="327"/>
      <c r="V177" s="327"/>
      <c r="W177" s="327"/>
      <c r="X177" s="327"/>
      <c r="Y177" s="327"/>
      <c r="Z177" s="327"/>
      <c r="AA177" s="327"/>
      <c r="AB177" s="327"/>
      <c r="AC177" s="327"/>
      <c r="AD177" s="327"/>
      <c r="AE177" s="327"/>
      <c r="AF177" s="327"/>
      <c r="AG177" s="327"/>
      <c r="AH177" s="327"/>
      <c r="AI177" s="327"/>
      <c r="AJ177" s="327"/>
      <c r="AK177" s="327"/>
      <c r="AL177" s="327"/>
      <c r="CL177" s="335"/>
    </row>
    <row r="178" spans="1:90" s="334" customFormat="1" x14ac:dyDescent="0.8">
      <c r="A178" s="327"/>
      <c r="B178" s="327"/>
      <c r="C178" s="327"/>
      <c r="D178" s="327"/>
      <c r="E178" s="327"/>
      <c r="F178" s="327"/>
      <c r="G178" s="327"/>
      <c r="H178" s="327"/>
      <c r="I178" s="327"/>
      <c r="J178" s="327"/>
      <c r="K178" s="327"/>
      <c r="L178" s="327"/>
      <c r="M178" s="327"/>
      <c r="N178" s="327"/>
      <c r="O178" s="327"/>
      <c r="P178" s="327"/>
      <c r="Q178" s="327"/>
      <c r="R178" s="327"/>
      <c r="S178" s="327"/>
      <c r="T178" s="327"/>
      <c r="U178" s="327"/>
      <c r="V178" s="327"/>
      <c r="W178" s="327"/>
      <c r="X178" s="327"/>
      <c r="Y178" s="327"/>
      <c r="Z178" s="327"/>
      <c r="AA178" s="327"/>
      <c r="AB178" s="327"/>
      <c r="AC178" s="327"/>
      <c r="AD178" s="327"/>
      <c r="AE178" s="327"/>
      <c r="AF178" s="327"/>
      <c r="AG178" s="327"/>
      <c r="AH178" s="327"/>
      <c r="AI178" s="327"/>
      <c r="AJ178" s="327"/>
      <c r="AK178" s="327"/>
      <c r="AL178" s="327"/>
      <c r="CL178" s="335"/>
    </row>
    <row r="179" spans="1:90" s="334" customFormat="1" x14ac:dyDescent="0.8">
      <c r="A179" s="327"/>
      <c r="B179" s="327"/>
      <c r="C179" s="327"/>
      <c r="D179" s="327"/>
      <c r="E179" s="327"/>
      <c r="F179" s="327"/>
      <c r="G179" s="327"/>
      <c r="H179" s="327"/>
      <c r="I179" s="327"/>
      <c r="J179" s="327"/>
      <c r="K179" s="327"/>
      <c r="L179" s="327"/>
      <c r="M179" s="327"/>
      <c r="N179" s="327"/>
      <c r="O179" s="327"/>
      <c r="P179" s="327"/>
      <c r="Q179" s="327"/>
      <c r="R179" s="327"/>
      <c r="S179" s="327"/>
      <c r="T179" s="327"/>
      <c r="U179" s="327"/>
      <c r="V179" s="327"/>
      <c r="W179" s="327"/>
      <c r="X179" s="327"/>
      <c r="Y179" s="327"/>
      <c r="Z179" s="327"/>
      <c r="AA179" s="327"/>
      <c r="AB179" s="327"/>
      <c r="AC179" s="327"/>
      <c r="AD179" s="327"/>
      <c r="AE179" s="327"/>
      <c r="AF179" s="327"/>
      <c r="AG179" s="327"/>
      <c r="AH179" s="327"/>
      <c r="AI179" s="327"/>
      <c r="AJ179" s="327"/>
      <c r="AK179" s="327"/>
      <c r="AL179" s="327"/>
      <c r="CL179" s="335"/>
    </row>
    <row r="180" spans="1:90" s="334" customFormat="1" x14ac:dyDescent="0.8">
      <c r="A180" s="374"/>
      <c r="B180" s="374"/>
      <c r="C180" s="374"/>
      <c r="D180" s="374"/>
      <c r="E180" s="374"/>
      <c r="F180" s="327"/>
      <c r="G180" s="327"/>
      <c r="H180" s="327"/>
      <c r="I180" s="327"/>
      <c r="J180" s="327"/>
      <c r="K180" s="327"/>
      <c r="L180" s="327"/>
      <c r="M180" s="327"/>
      <c r="N180" s="327"/>
      <c r="O180" s="327"/>
      <c r="P180" s="327"/>
      <c r="Q180" s="327"/>
      <c r="R180" s="327"/>
      <c r="S180" s="327"/>
      <c r="T180" s="327"/>
      <c r="U180" s="327"/>
      <c r="V180" s="327"/>
      <c r="W180" s="327"/>
      <c r="X180" s="327"/>
      <c r="Y180" s="327"/>
      <c r="Z180" s="327"/>
      <c r="AA180" s="327"/>
      <c r="AB180" s="327"/>
      <c r="AC180" s="327"/>
      <c r="AD180" s="327"/>
      <c r="AE180" s="327"/>
      <c r="AF180" s="327"/>
      <c r="AG180" s="327"/>
      <c r="AH180" s="327"/>
      <c r="AI180" s="327"/>
      <c r="AJ180" s="327"/>
      <c r="AK180" s="327"/>
      <c r="AL180" s="327"/>
      <c r="CL180" s="335"/>
    </row>
    <row r="181" spans="1:90" s="334" customFormat="1" x14ac:dyDescent="0.8">
      <c r="A181" s="352"/>
      <c r="B181" s="352"/>
      <c r="C181" s="352"/>
      <c r="D181" s="352"/>
      <c r="E181" s="352"/>
      <c r="F181" s="327"/>
      <c r="G181" s="327"/>
      <c r="H181" s="327"/>
      <c r="I181" s="327"/>
      <c r="J181" s="327"/>
      <c r="K181" s="327"/>
      <c r="L181" s="327"/>
      <c r="M181" s="327"/>
      <c r="N181" s="327"/>
      <c r="O181" s="327"/>
      <c r="P181" s="327"/>
      <c r="Q181" s="327"/>
      <c r="R181" s="327"/>
      <c r="S181" s="327"/>
      <c r="T181" s="327"/>
      <c r="U181" s="327"/>
      <c r="V181" s="327"/>
      <c r="W181" s="327"/>
      <c r="X181" s="327"/>
      <c r="Y181" s="327"/>
      <c r="Z181" s="327"/>
      <c r="AA181" s="327"/>
      <c r="AB181" s="327"/>
      <c r="AC181" s="327"/>
      <c r="AD181" s="327"/>
      <c r="AE181" s="327"/>
      <c r="AF181" s="327"/>
      <c r="AG181" s="327"/>
      <c r="AH181" s="327"/>
      <c r="AI181" s="327"/>
      <c r="AJ181" s="327"/>
      <c r="AK181" s="327"/>
      <c r="AL181" s="327"/>
      <c r="CL181" s="335"/>
    </row>
    <row r="182" spans="1:90" s="334" customFormat="1" x14ac:dyDescent="0.8">
      <c r="A182" s="356"/>
      <c r="B182" s="356"/>
      <c r="C182" s="356"/>
      <c r="D182" s="356"/>
      <c r="E182" s="356"/>
      <c r="F182" s="327"/>
      <c r="G182" s="327"/>
      <c r="H182" s="327"/>
      <c r="I182" s="327"/>
      <c r="J182" s="327"/>
      <c r="K182" s="327"/>
      <c r="L182" s="327"/>
      <c r="M182" s="327"/>
      <c r="N182" s="327"/>
      <c r="O182" s="327"/>
      <c r="P182" s="327"/>
      <c r="Q182" s="327"/>
      <c r="R182" s="327"/>
      <c r="S182" s="327"/>
      <c r="T182" s="327"/>
      <c r="U182" s="327"/>
      <c r="V182" s="327"/>
      <c r="W182" s="327"/>
      <c r="X182" s="327"/>
      <c r="Y182" s="327"/>
      <c r="Z182" s="327"/>
      <c r="AA182" s="327"/>
      <c r="AB182" s="327"/>
      <c r="AC182" s="327"/>
      <c r="AD182" s="327"/>
      <c r="AE182" s="327"/>
      <c r="AF182" s="327"/>
      <c r="AG182" s="327"/>
      <c r="AH182" s="327"/>
      <c r="AI182" s="327"/>
      <c r="AJ182" s="327"/>
      <c r="AK182" s="327"/>
      <c r="AL182" s="327"/>
      <c r="CL182" s="335"/>
    </row>
    <row r="183" spans="1:90" s="334" customFormat="1" x14ac:dyDescent="0.8">
      <c r="A183" s="352"/>
      <c r="B183" s="352"/>
      <c r="C183" s="352"/>
      <c r="D183" s="352"/>
      <c r="E183" s="352"/>
      <c r="F183" s="327"/>
      <c r="G183" s="327"/>
      <c r="H183" s="327"/>
      <c r="I183" s="327"/>
      <c r="J183" s="327"/>
      <c r="K183" s="327"/>
      <c r="L183" s="327"/>
      <c r="M183" s="327"/>
      <c r="N183" s="327"/>
      <c r="O183" s="327"/>
      <c r="P183" s="327"/>
      <c r="Q183" s="327"/>
      <c r="R183" s="327"/>
      <c r="S183" s="327"/>
      <c r="T183" s="327"/>
      <c r="U183" s="327"/>
      <c r="V183" s="327"/>
      <c r="W183" s="327"/>
      <c r="X183" s="327"/>
      <c r="Y183" s="327"/>
      <c r="Z183" s="327"/>
      <c r="AA183" s="327"/>
      <c r="AB183" s="327"/>
      <c r="AC183" s="327"/>
      <c r="AD183" s="327"/>
      <c r="AE183" s="327"/>
      <c r="AF183" s="327"/>
      <c r="AG183" s="327"/>
      <c r="AH183" s="327"/>
      <c r="AI183" s="327"/>
      <c r="AJ183" s="327"/>
      <c r="AK183" s="327"/>
      <c r="AL183" s="327"/>
      <c r="CL183" s="335"/>
    </row>
    <row r="184" spans="1:90" s="334" customFormat="1" x14ac:dyDescent="0.8">
      <c r="A184" s="327"/>
      <c r="B184" s="327"/>
      <c r="C184" s="327"/>
      <c r="D184" s="327"/>
      <c r="E184" s="327"/>
      <c r="F184" s="327"/>
      <c r="G184" s="327"/>
      <c r="H184" s="327"/>
      <c r="I184" s="327"/>
      <c r="J184" s="327"/>
      <c r="K184" s="327"/>
      <c r="L184" s="327"/>
      <c r="M184" s="327"/>
      <c r="N184" s="327"/>
      <c r="O184" s="327"/>
      <c r="P184" s="327"/>
      <c r="Q184" s="327"/>
      <c r="R184" s="327"/>
      <c r="S184" s="327"/>
      <c r="T184" s="327"/>
      <c r="U184" s="327"/>
      <c r="V184" s="327"/>
      <c r="W184" s="327"/>
      <c r="X184" s="327"/>
      <c r="Y184" s="327"/>
      <c r="Z184" s="327"/>
      <c r="AA184" s="327"/>
      <c r="AB184" s="327"/>
      <c r="AC184" s="327"/>
      <c r="AD184" s="327"/>
      <c r="AE184" s="327"/>
      <c r="AF184" s="327"/>
      <c r="AG184" s="327"/>
      <c r="AH184" s="327"/>
      <c r="AI184" s="327"/>
      <c r="AJ184" s="327"/>
      <c r="AK184" s="327"/>
      <c r="AL184" s="327"/>
      <c r="CL184" s="335"/>
    </row>
    <row r="185" spans="1:90" s="334" customFormat="1" x14ac:dyDescent="0.8">
      <c r="A185" s="327"/>
      <c r="B185" s="327"/>
      <c r="C185" s="327"/>
      <c r="D185" s="327"/>
      <c r="E185" s="327"/>
      <c r="F185" s="327"/>
      <c r="G185" s="327"/>
      <c r="H185" s="327"/>
      <c r="I185" s="327"/>
      <c r="J185" s="327"/>
      <c r="K185" s="327"/>
      <c r="L185" s="327"/>
      <c r="M185" s="327"/>
      <c r="N185" s="327"/>
      <c r="O185" s="327"/>
      <c r="P185" s="327"/>
      <c r="Q185" s="327"/>
      <c r="R185" s="327"/>
      <c r="S185" s="327"/>
      <c r="T185" s="327"/>
      <c r="U185" s="327"/>
      <c r="V185" s="327"/>
      <c r="W185" s="327"/>
      <c r="X185" s="327"/>
      <c r="Y185" s="327"/>
      <c r="Z185" s="327"/>
      <c r="AA185" s="327"/>
      <c r="AB185" s="327"/>
      <c r="AC185" s="327"/>
      <c r="AD185" s="327"/>
      <c r="AE185" s="327"/>
      <c r="AF185" s="327"/>
      <c r="AG185" s="327"/>
      <c r="AH185" s="327"/>
      <c r="AI185" s="327"/>
      <c r="AJ185" s="327"/>
      <c r="AK185" s="327"/>
      <c r="AL185" s="327"/>
      <c r="CL185" s="335"/>
    </row>
    <row r="186" spans="1:90" s="334" customFormat="1" x14ac:dyDescent="0.8">
      <c r="A186" s="327"/>
      <c r="B186" s="327"/>
      <c r="C186" s="327"/>
      <c r="D186" s="327"/>
      <c r="E186" s="327"/>
      <c r="F186" s="327"/>
      <c r="G186" s="327"/>
      <c r="H186" s="327"/>
      <c r="I186" s="327"/>
      <c r="J186" s="327"/>
      <c r="K186" s="327"/>
      <c r="L186" s="327"/>
      <c r="M186" s="327"/>
      <c r="N186" s="327"/>
      <c r="O186" s="327"/>
      <c r="P186" s="327"/>
      <c r="Q186" s="327"/>
      <c r="R186" s="327"/>
      <c r="S186" s="327"/>
      <c r="T186" s="327"/>
      <c r="U186" s="327"/>
      <c r="V186" s="327"/>
      <c r="W186" s="327"/>
      <c r="X186" s="327"/>
      <c r="Y186" s="327"/>
      <c r="Z186" s="327"/>
      <c r="AA186" s="327"/>
      <c r="AB186" s="327"/>
      <c r="AC186" s="327"/>
      <c r="AD186" s="327"/>
      <c r="AE186" s="327"/>
      <c r="AF186" s="327"/>
      <c r="AG186" s="327"/>
      <c r="AH186" s="327"/>
      <c r="AI186" s="327"/>
      <c r="AJ186" s="327"/>
      <c r="AK186" s="327"/>
      <c r="AL186" s="327"/>
      <c r="CL186" s="335"/>
    </row>
    <row r="187" spans="1:90" s="334" customFormat="1" x14ac:dyDescent="0.8">
      <c r="A187" s="374"/>
      <c r="B187" s="374"/>
      <c r="C187" s="374"/>
      <c r="D187" s="374"/>
      <c r="E187" s="374"/>
      <c r="F187" s="327"/>
      <c r="G187" s="327"/>
      <c r="H187" s="327"/>
      <c r="I187" s="327"/>
      <c r="J187" s="327"/>
      <c r="K187" s="327"/>
      <c r="L187" s="327"/>
      <c r="M187" s="327"/>
      <c r="N187" s="327"/>
      <c r="O187" s="327"/>
      <c r="P187" s="327"/>
      <c r="Q187" s="327"/>
      <c r="R187" s="327"/>
      <c r="S187" s="327"/>
      <c r="T187" s="327"/>
      <c r="U187" s="327"/>
      <c r="V187" s="327"/>
      <c r="W187" s="327"/>
      <c r="X187" s="327"/>
      <c r="Y187" s="327"/>
      <c r="Z187" s="327"/>
      <c r="AA187" s="327"/>
      <c r="AB187" s="327"/>
      <c r="AC187" s="327"/>
      <c r="AD187" s="327"/>
      <c r="AE187" s="327"/>
      <c r="AF187" s="327"/>
      <c r="AG187" s="327"/>
      <c r="AH187" s="327"/>
      <c r="AI187" s="327"/>
      <c r="AJ187" s="327"/>
      <c r="AK187" s="327"/>
      <c r="AL187" s="327"/>
      <c r="CL187" s="335"/>
    </row>
    <row r="188" spans="1:90" s="334" customFormat="1" x14ac:dyDescent="0.8">
      <c r="A188" s="352"/>
      <c r="B188" s="352"/>
      <c r="C188" s="352"/>
      <c r="D188" s="352"/>
      <c r="E188" s="352"/>
      <c r="F188" s="327"/>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CL188" s="335"/>
    </row>
    <row r="189" spans="1:90" s="334" customFormat="1" x14ac:dyDescent="0.8">
      <c r="A189" s="356"/>
      <c r="B189" s="356"/>
      <c r="C189" s="356"/>
      <c r="D189" s="356"/>
      <c r="E189" s="356"/>
      <c r="F189" s="327"/>
      <c r="G189" s="327"/>
      <c r="H189" s="327"/>
      <c r="I189" s="327"/>
      <c r="J189" s="327"/>
      <c r="K189" s="327"/>
      <c r="L189" s="327"/>
      <c r="M189" s="327"/>
      <c r="N189" s="327"/>
      <c r="O189" s="327"/>
      <c r="P189" s="327"/>
      <c r="Q189" s="327"/>
      <c r="R189" s="327"/>
      <c r="S189" s="327"/>
      <c r="T189" s="327"/>
      <c r="U189" s="327"/>
      <c r="V189" s="327"/>
      <c r="W189" s="327"/>
      <c r="X189" s="327"/>
      <c r="Y189" s="327"/>
      <c r="Z189" s="327"/>
      <c r="AA189" s="327"/>
      <c r="AB189" s="327"/>
      <c r="AC189" s="327"/>
      <c r="AD189" s="327"/>
      <c r="AE189" s="327"/>
      <c r="AF189" s="327"/>
      <c r="AG189" s="327"/>
      <c r="AH189" s="327"/>
      <c r="AI189" s="327"/>
      <c r="AJ189" s="327"/>
      <c r="AK189" s="327"/>
      <c r="AL189" s="327"/>
      <c r="CL189" s="335"/>
    </row>
    <row r="190" spans="1:90" s="334" customFormat="1" x14ac:dyDescent="0.8">
      <c r="A190" s="352"/>
      <c r="B190" s="352"/>
      <c r="C190" s="352"/>
      <c r="D190" s="352"/>
      <c r="E190" s="352"/>
      <c r="F190" s="327"/>
      <c r="G190" s="327"/>
      <c r="H190" s="327"/>
      <c r="I190" s="327"/>
      <c r="J190" s="327"/>
      <c r="K190" s="327"/>
      <c r="L190" s="327"/>
      <c r="M190" s="327"/>
      <c r="N190" s="327"/>
      <c r="O190" s="327"/>
      <c r="P190" s="327"/>
      <c r="Q190" s="327"/>
      <c r="R190" s="327"/>
      <c r="S190" s="327"/>
      <c r="T190" s="327"/>
      <c r="U190" s="327"/>
      <c r="V190" s="327"/>
      <c r="W190" s="327"/>
      <c r="X190" s="327"/>
      <c r="Y190" s="327"/>
      <c r="Z190" s="327"/>
      <c r="AA190" s="327"/>
      <c r="AB190" s="327"/>
      <c r="AC190" s="327"/>
      <c r="AD190" s="327"/>
      <c r="AE190" s="327"/>
      <c r="AF190" s="327"/>
      <c r="AG190" s="327"/>
      <c r="AH190" s="327"/>
      <c r="AI190" s="327"/>
      <c r="AJ190" s="327"/>
      <c r="AK190" s="327"/>
      <c r="AL190" s="327"/>
      <c r="CL190" s="335"/>
    </row>
    <row r="191" spans="1:90" s="334" customFormat="1" x14ac:dyDescent="0.8">
      <c r="A191" s="327"/>
      <c r="B191" s="327"/>
      <c r="C191" s="327"/>
      <c r="D191" s="327"/>
      <c r="E191" s="327"/>
      <c r="F191" s="327"/>
      <c r="G191" s="327"/>
      <c r="H191" s="327"/>
      <c r="I191" s="327"/>
      <c r="J191" s="327"/>
      <c r="K191" s="327"/>
      <c r="L191" s="327"/>
      <c r="M191" s="327"/>
      <c r="N191" s="327"/>
      <c r="O191" s="327"/>
      <c r="P191" s="327"/>
      <c r="Q191" s="327"/>
      <c r="R191" s="327"/>
      <c r="S191" s="327"/>
      <c r="T191" s="327"/>
      <c r="U191" s="327"/>
      <c r="V191" s="327"/>
      <c r="W191" s="327"/>
      <c r="X191" s="327"/>
      <c r="Y191" s="327"/>
      <c r="Z191" s="327"/>
      <c r="AA191" s="327"/>
      <c r="AB191" s="327"/>
      <c r="AC191" s="327"/>
      <c r="AD191" s="327"/>
      <c r="AE191" s="327"/>
      <c r="AF191" s="327"/>
      <c r="AG191" s="327"/>
      <c r="AH191" s="327"/>
      <c r="AI191" s="327"/>
      <c r="AJ191" s="327"/>
      <c r="AK191" s="327"/>
      <c r="AL191" s="327"/>
      <c r="CL191" s="335"/>
    </row>
    <row r="192" spans="1:90" s="334" customFormat="1" x14ac:dyDescent="0.8">
      <c r="A192" s="327"/>
      <c r="B192" s="327"/>
      <c r="C192" s="327"/>
      <c r="D192" s="327"/>
      <c r="E192" s="327"/>
      <c r="F192" s="327"/>
      <c r="G192" s="327"/>
      <c r="H192" s="327"/>
      <c r="I192" s="327"/>
      <c r="J192" s="327"/>
      <c r="K192" s="327"/>
      <c r="L192" s="327"/>
      <c r="M192" s="327"/>
      <c r="N192" s="327"/>
      <c r="O192" s="327"/>
      <c r="P192" s="327"/>
      <c r="Q192" s="327"/>
      <c r="R192" s="327"/>
      <c r="S192" s="327"/>
      <c r="T192" s="327"/>
      <c r="U192" s="327"/>
      <c r="V192" s="327"/>
      <c r="W192" s="327"/>
      <c r="X192" s="327"/>
      <c r="Y192" s="327"/>
      <c r="Z192" s="327"/>
      <c r="AA192" s="327"/>
      <c r="AB192" s="327"/>
      <c r="AC192" s="327"/>
      <c r="AD192" s="327"/>
      <c r="AE192" s="327"/>
      <c r="AF192" s="327"/>
      <c r="AG192" s="327"/>
      <c r="AH192" s="327"/>
      <c r="AI192" s="327"/>
      <c r="AJ192" s="327"/>
      <c r="AK192" s="327"/>
      <c r="AL192" s="327"/>
      <c r="CL192" s="335"/>
    </row>
    <row r="193" spans="1:90" s="334" customFormat="1" x14ac:dyDescent="0.8">
      <c r="A193" s="327"/>
      <c r="B193" s="327"/>
      <c r="C193" s="327"/>
      <c r="D193" s="327"/>
      <c r="E193" s="327"/>
      <c r="F193" s="327"/>
      <c r="G193" s="327"/>
      <c r="H193" s="327"/>
      <c r="I193" s="327"/>
      <c r="J193" s="327"/>
      <c r="K193" s="327"/>
      <c r="L193" s="327"/>
      <c r="M193" s="327"/>
      <c r="N193" s="327"/>
      <c r="O193" s="327"/>
      <c r="P193" s="327"/>
      <c r="Q193" s="327"/>
      <c r="R193" s="327"/>
      <c r="S193" s="327"/>
      <c r="T193" s="327"/>
      <c r="U193" s="327"/>
      <c r="V193" s="327"/>
      <c r="W193" s="327"/>
      <c r="X193" s="327"/>
      <c r="Y193" s="327"/>
      <c r="Z193" s="327"/>
      <c r="AA193" s="327"/>
      <c r="AB193" s="327"/>
      <c r="AC193" s="327"/>
      <c r="AD193" s="327"/>
      <c r="AE193" s="327"/>
      <c r="AF193" s="327"/>
      <c r="AG193" s="327"/>
      <c r="AH193" s="327"/>
      <c r="AI193" s="327"/>
      <c r="AJ193" s="327"/>
      <c r="AK193" s="327"/>
      <c r="AL193" s="327"/>
      <c r="CL193" s="335"/>
    </row>
    <row r="194" spans="1:90" s="334" customFormat="1" x14ac:dyDescent="0.8">
      <c r="A194" s="374"/>
      <c r="B194" s="374"/>
      <c r="C194" s="374"/>
      <c r="D194" s="374"/>
      <c r="E194" s="374"/>
      <c r="F194" s="327"/>
      <c r="G194" s="327"/>
      <c r="H194" s="327"/>
      <c r="I194" s="327"/>
      <c r="J194" s="327"/>
      <c r="K194" s="327"/>
      <c r="L194" s="327"/>
      <c r="M194" s="327"/>
      <c r="N194" s="327"/>
      <c r="O194" s="327"/>
      <c r="P194" s="327"/>
      <c r="Q194" s="327"/>
      <c r="R194" s="327"/>
      <c r="S194" s="327"/>
      <c r="T194" s="327"/>
      <c r="U194" s="327"/>
      <c r="V194" s="327"/>
      <c r="W194" s="327"/>
      <c r="X194" s="327"/>
      <c r="Y194" s="327"/>
      <c r="Z194" s="327"/>
      <c r="AA194" s="327"/>
      <c r="AB194" s="327"/>
      <c r="AC194" s="327"/>
      <c r="AD194" s="327"/>
      <c r="AE194" s="327"/>
      <c r="AF194" s="327"/>
      <c r="AG194" s="327"/>
      <c r="AH194" s="327"/>
      <c r="AI194" s="327"/>
      <c r="AJ194" s="327"/>
      <c r="AK194" s="327"/>
      <c r="AL194" s="327"/>
      <c r="CL194" s="335"/>
    </row>
    <row r="195" spans="1:90" s="334" customFormat="1" x14ac:dyDescent="0.8">
      <c r="A195" s="352"/>
      <c r="B195" s="352"/>
      <c r="C195" s="352"/>
      <c r="D195" s="352"/>
      <c r="E195" s="352"/>
      <c r="F195" s="327"/>
      <c r="G195" s="327"/>
      <c r="H195" s="327"/>
      <c r="I195" s="327"/>
      <c r="J195" s="327"/>
      <c r="K195" s="327"/>
      <c r="L195" s="327"/>
      <c r="M195" s="327"/>
      <c r="N195" s="327"/>
      <c r="O195" s="327"/>
      <c r="P195" s="327"/>
      <c r="Q195" s="327"/>
      <c r="R195" s="327"/>
      <c r="S195" s="327"/>
      <c r="T195" s="327"/>
      <c r="U195" s="327"/>
      <c r="V195" s="327"/>
      <c r="W195" s="327"/>
      <c r="X195" s="327"/>
      <c r="Y195" s="327"/>
      <c r="Z195" s="327"/>
      <c r="AA195" s="327"/>
      <c r="AB195" s="327"/>
      <c r="AC195" s="327"/>
      <c r="AD195" s="327"/>
      <c r="AE195" s="327"/>
      <c r="AF195" s="327"/>
      <c r="AG195" s="327"/>
      <c r="AH195" s="327"/>
      <c r="AI195" s="327"/>
      <c r="AJ195" s="327"/>
      <c r="AK195" s="327"/>
      <c r="AL195" s="327"/>
      <c r="CL195" s="335"/>
    </row>
    <row r="196" spans="1:90" s="334" customFormat="1" x14ac:dyDescent="0.8">
      <c r="A196" s="356"/>
      <c r="B196" s="356"/>
      <c r="C196" s="356"/>
      <c r="D196" s="356"/>
      <c r="E196" s="356"/>
      <c r="F196" s="327"/>
      <c r="G196" s="327"/>
      <c r="H196" s="327"/>
      <c r="I196" s="327"/>
      <c r="J196" s="327"/>
      <c r="K196" s="327"/>
      <c r="L196" s="327"/>
      <c r="M196" s="327"/>
      <c r="N196" s="327"/>
      <c r="O196" s="327"/>
      <c r="P196" s="327"/>
      <c r="Q196" s="327"/>
      <c r="R196" s="327"/>
      <c r="S196" s="327"/>
      <c r="T196" s="327"/>
      <c r="U196" s="327"/>
      <c r="V196" s="327"/>
      <c r="W196" s="327"/>
      <c r="X196" s="327"/>
      <c r="Y196" s="327"/>
      <c r="Z196" s="327"/>
      <c r="AA196" s="327"/>
      <c r="AB196" s="327"/>
      <c r="AC196" s="327"/>
      <c r="AD196" s="327"/>
      <c r="AE196" s="327"/>
      <c r="AF196" s="327"/>
      <c r="AG196" s="327"/>
      <c r="AH196" s="327"/>
      <c r="AI196" s="327"/>
      <c r="AJ196" s="327"/>
      <c r="AK196" s="327"/>
      <c r="AL196" s="327"/>
      <c r="CL196" s="335"/>
    </row>
    <row r="197" spans="1:90" s="334" customFormat="1" x14ac:dyDescent="0.8">
      <c r="A197" s="352"/>
      <c r="B197" s="352"/>
      <c r="C197" s="352"/>
      <c r="D197" s="352"/>
      <c r="E197" s="352"/>
      <c r="F197" s="327"/>
      <c r="G197" s="327"/>
      <c r="H197" s="327"/>
      <c r="I197" s="327"/>
      <c r="J197" s="327"/>
      <c r="K197" s="327"/>
      <c r="L197" s="327"/>
      <c r="M197" s="327"/>
      <c r="N197" s="327"/>
      <c r="O197" s="327"/>
      <c r="P197" s="327"/>
      <c r="Q197" s="327"/>
      <c r="R197" s="327"/>
      <c r="S197" s="327"/>
      <c r="T197" s="327"/>
      <c r="U197" s="327"/>
      <c r="V197" s="327"/>
      <c r="W197" s="327"/>
      <c r="X197" s="327"/>
      <c r="Y197" s="327"/>
      <c r="Z197" s="327"/>
      <c r="AA197" s="327"/>
      <c r="AB197" s="327"/>
      <c r="AC197" s="327"/>
      <c r="AD197" s="327"/>
      <c r="AE197" s="327"/>
      <c r="AF197" s="327"/>
      <c r="AG197" s="327"/>
      <c r="AH197" s="327"/>
      <c r="AI197" s="327"/>
      <c r="AJ197" s="327"/>
      <c r="AK197" s="327"/>
      <c r="AL197" s="327"/>
      <c r="CL197" s="335"/>
    </row>
    <row r="198" spans="1:90" s="334" customFormat="1" x14ac:dyDescent="0.8">
      <c r="A198" s="327"/>
      <c r="B198" s="327"/>
      <c r="C198" s="327"/>
      <c r="D198" s="327"/>
      <c r="E198" s="327"/>
      <c r="F198" s="327"/>
      <c r="G198" s="327"/>
      <c r="H198" s="327"/>
      <c r="I198" s="327"/>
      <c r="J198" s="327"/>
      <c r="K198" s="327"/>
      <c r="L198" s="327"/>
      <c r="M198" s="327"/>
      <c r="N198" s="327"/>
      <c r="O198" s="327"/>
      <c r="P198" s="327"/>
      <c r="Q198" s="327"/>
      <c r="R198" s="327"/>
      <c r="S198" s="327"/>
      <c r="T198" s="327"/>
      <c r="U198" s="327"/>
      <c r="V198" s="327"/>
      <c r="W198" s="327"/>
      <c r="X198" s="327"/>
      <c r="Y198" s="327"/>
      <c r="Z198" s="327"/>
      <c r="AA198" s="327"/>
      <c r="AB198" s="327"/>
      <c r="AC198" s="327"/>
      <c r="AD198" s="327"/>
      <c r="AE198" s="327"/>
      <c r="AF198" s="327"/>
      <c r="AG198" s="327"/>
      <c r="AH198" s="327"/>
      <c r="AI198" s="327"/>
      <c r="AJ198" s="327"/>
      <c r="AK198" s="327"/>
      <c r="AL198" s="327"/>
      <c r="CL198" s="335"/>
    </row>
    <row r="199" spans="1:90" s="334" customFormat="1" x14ac:dyDescent="0.8">
      <c r="A199" s="327"/>
      <c r="B199" s="327"/>
      <c r="C199" s="327"/>
      <c r="D199" s="327"/>
      <c r="E199" s="327"/>
      <c r="F199" s="327"/>
      <c r="G199" s="327"/>
      <c r="H199" s="327"/>
      <c r="I199" s="327"/>
      <c r="J199" s="327"/>
      <c r="K199" s="327"/>
      <c r="L199" s="327"/>
      <c r="M199" s="327"/>
      <c r="N199" s="327"/>
      <c r="O199" s="327"/>
      <c r="P199" s="327"/>
      <c r="Q199" s="327"/>
      <c r="R199" s="327"/>
      <c r="S199" s="327"/>
      <c r="T199" s="327"/>
      <c r="U199" s="327"/>
      <c r="V199" s="327"/>
      <c r="W199" s="327"/>
      <c r="X199" s="327"/>
      <c r="Y199" s="327"/>
      <c r="Z199" s="327"/>
      <c r="AA199" s="327"/>
      <c r="AB199" s="327"/>
      <c r="AC199" s="327"/>
      <c r="AD199" s="327"/>
      <c r="AE199" s="327"/>
      <c r="AF199" s="327"/>
      <c r="AG199" s="327"/>
      <c r="AH199" s="327"/>
      <c r="AI199" s="327"/>
      <c r="AJ199" s="327"/>
      <c r="AK199" s="327"/>
      <c r="AL199" s="327"/>
      <c r="CL199" s="335"/>
    </row>
    <row r="200" spans="1:90" s="334" customFormat="1" x14ac:dyDescent="0.8">
      <c r="A200" s="327"/>
      <c r="B200" s="327"/>
      <c r="C200" s="327"/>
      <c r="D200" s="327"/>
      <c r="E200" s="327"/>
      <c r="F200" s="327"/>
      <c r="G200" s="327"/>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7"/>
      <c r="AI200" s="327"/>
      <c r="AJ200" s="327"/>
      <c r="AK200" s="327"/>
      <c r="AL200" s="327"/>
      <c r="CL200" s="335"/>
    </row>
    <row r="201" spans="1:90" s="334" customFormat="1" x14ac:dyDescent="0.8">
      <c r="A201" s="374"/>
      <c r="B201" s="374"/>
      <c r="C201" s="374"/>
      <c r="D201" s="374"/>
      <c r="E201" s="374"/>
      <c r="F201" s="327"/>
      <c r="G201" s="327"/>
      <c r="H201" s="327"/>
      <c r="I201" s="327"/>
      <c r="J201" s="327"/>
      <c r="K201" s="327"/>
      <c r="L201" s="327"/>
      <c r="M201" s="327"/>
      <c r="N201" s="327"/>
      <c r="O201" s="327"/>
      <c r="P201" s="327"/>
      <c r="Q201" s="327"/>
      <c r="R201" s="327"/>
      <c r="S201" s="327"/>
      <c r="T201" s="327"/>
      <c r="U201" s="327"/>
      <c r="V201" s="327"/>
      <c r="W201" s="327"/>
      <c r="X201" s="327"/>
      <c r="Y201" s="327"/>
      <c r="Z201" s="327"/>
      <c r="AA201" s="327"/>
      <c r="AB201" s="327"/>
      <c r="AC201" s="327"/>
      <c r="AD201" s="327"/>
      <c r="AE201" s="327"/>
      <c r="AF201" s="327"/>
      <c r="AG201" s="327"/>
      <c r="AH201" s="327"/>
      <c r="AI201" s="327"/>
      <c r="AJ201" s="327"/>
      <c r="AK201" s="327"/>
      <c r="AL201" s="327"/>
      <c r="CL201" s="335"/>
    </row>
    <row r="202" spans="1:90" s="334" customFormat="1" x14ac:dyDescent="0.8">
      <c r="A202" s="352"/>
      <c r="B202" s="352"/>
      <c r="C202" s="352"/>
      <c r="D202" s="352"/>
      <c r="E202" s="352"/>
      <c r="F202" s="327"/>
      <c r="G202" s="327"/>
      <c r="H202" s="327"/>
      <c r="I202" s="327"/>
      <c r="J202" s="327"/>
      <c r="K202" s="327"/>
      <c r="L202" s="327"/>
      <c r="M202" s="327"/>
      <c r="N202" s="327"/>
      <c r="O202" s="327"/>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c r="AL202" s="327"/>
      <c r="CL202" s="335"/>
    </row>
    <row r="203" spans="1:90" s="334" customFormat="1" x14ac:dyDescent="0.8">
      <c r="A203" s="356"/>
      <c r="B203" s="356"/>
      <c r="C203" s="356"/>
      <c r="D203" s="356"/>
      <c r="E203" s="356"/>
      <c r="F203" s="327"/>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c r="AE203" s="327"/>
      <c r="AF203" s="327"/>
      <c r="AG203" s="327"/>
      <c r="AH203" s="327"/>
      <c r="AI203" s="327"/>
      <c r="AJ203" s="327"/>
      <c r="AK203" s="327"/>
      <c r="AL203" s="327"/>
      <c r="CL203" s="335"/>
    </row>
    <row r="204" spans="1:90" s="334" customFormat="1" x14ac:dyDescent="0.8">
      <c r="A204" s="352"/>
      <c r="B204" s="352"/>
      <c r="C204" s="352"/>
      <c r="D204" s="352"/>
      <c r="E204" s="352"/>
      <c r="F204" s="327"/>
      <c r="G204" s="327"/>
      <c r="H204" s="327"/>
      <c r="I204" s="327"/>
      <c r="J204" s="327"/>
      <c r="K204" s="327"/>
      <c r="L204" s="327"/>
      <c r="M204" s="327"/>
      <c r="N204" s="327"/>
      <c r="O204" s="327"/>
      <c r="P204" s="327"/>
      <c r="Q204" s="327"/>
      <c r="R204" s="327"/>
      <c r="S204" s="327"/>
      <c r="T204" s="327"/>
      <c r="U204" s="327"/>
      <c r="V204" s="327"/>
      <c r="W204" s="327"/>
      <c r="X204" s="327"/>
      <c r="Y204" s="327"/>
      <c r="Z204" s="327"/>
      <c r="AA204" s="327"/>
      <c r="AB204" s="327"/>
      <c r="AC204" s="327"/>
      <c r="AD204" s="327"/>
      <c r="AE204" s="327"/>
      <c r="AF204" s="327"/>
      <c r="AG204" s="327"/>
      <c r="AH204" s="327"/>
      <c r="AI204" s="327"/>
      <c r="AJ204" s="327"/>
      <c r="AK204" s="327"/>
      <c r="AL204" s="327"/>
      <c r="CL204" s="335"/>
    </row>
    <row r="205" spans="1:90" s="334" customFormat="1" x14ac:dyDescent="0.8">
      <c r="A205" s="327"/>
      <c r="B205" s="327"/>
      <c r="C205" s="327"/>
      <c r="D205" s="327"/>
      <c r="E205" s="327"/>
      <c r="F205" s="327"/>
      <c r="G205" s="327"/>
      <c r="H205" s="327"/>
      <c r="I205" s="327"/>
      <c r="J205" s="327"/>
      <c r="K205" s="327"/>
      <c r="L205" s="327"/>
      <c r="M205" s="327"/>
      <c r="N205" s="327"/>
      <c r="O205" s="327"/>
      <c r="P205" s="327"/>
      <c r="Q205" s="327"/>
      <c r="R205" s="327"/>
      <c r="S205" s="327"/>
      <c r="T205" s="327"/>
      <c r="U205" s="327"/>
      <c r="V205" s="327"/>
      <c r="W205" s="327"/>
      <c r="X205" s="327"/>
      <c r="Y205" s="327"/>
      <c r="Z205" s="327"/>
      <c r="AA205" s="327"/>
      <c r="AB205" s="327"/>
      <c r="AC205" s="327"/>
      <c r="AD205" s="327"/>
      <c r="AE205" s="327"/>
      <c r="AF205" s="327"/>
      <c r="AG205" s="327"/>
      <c r="AH205" s="327"/>
      <c r="AI205" s="327"/>
      <c r="AJ205" s="327"/>
      <c r="AK205" s="327"/>
      <c r="AL205" s="327"/>
      <c r="CL205" s="335"/>
    </row>
    <row r="206" spans="1:90" s="334" customFormat="1" x14ac:dyDescent="0.8">
      <c r="A206" s="327"/>
      <c r="B206" s="327"/>
      <c r="C206" s="327"/>
      <c r="D206" s="327"/>
      <c r="E206" s="327"/>
      <c r="F206" s="327"/>
      <c r="G206" s="327"/>
      <c r="H206" s="327"/>
      <c r="I206" s="327"/>
      <c r="J206" s="327"/>
      <c r="K206" s="327"/>
      <c r="L206" s="327"/>
      <c r="M206" s="327"/>
      <c r="N206" s="327"/>
      <c r="O206" s="327"/>
      <c r="P206" s="327"/>
      <c r="Q206" s="327"/>
      <c r="R206" s="327"/>
      <c r="S206" s="327"/>
      <c r="T206" s="327"/>
      <c r="U206" s="327"/>
      <c r="V206" s="327"/>
      <c r="W206" s="327"/>
      <c r="X206" s="327"/>
      <c r="Y206" s="327"/>
      <c r="Z206" s="327"/>
      <c r="AA206" s="327"/>
      <c r="AB206" s="327"/>
      <c r="AC206" s="327"/>
      <c r="AD206" s="327"/>
      <c r="AE206" s="327"/>
      <c r="AF206" s="327"/>
      <c r="AG206" s="327"/>
      <c r="AH206" s="327"/>
      <c r="AI206" s="327"/>
      <c r="AJ206" s="327"/>
      <c r="AK206" s="327"/>
      <c r="AL206" s="327"/>
      <c r="CL206" s="335"/>
    </row>
    <row r="207" spans="1:90" s="334" customFormat="1" x14ac:dyDescent="0.8">
      <c r="A207" s="327"/>
      <c r="B207" s="327"/>
      <c r="C207" s="327"/>
      <c r="D207" s="327"/>
      <c r="E207" s="327"/>
      <c r="F207" s="327"/>
      <c r="G207" s="327"/>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327"/>
      <c r="AE207" s="327"/>
      <c r="AF207" s="327"/>
      <c r="AG207" s="327"/>
      <c r="AH207" s="327"/>
      <c r="AI207" s="327"/>
      <c r="AJ207" s="327"/>
      <c r="AK207" s="327"/>
      <c r="AL207" s="327"/>
      <c r="CL207" s="335"/>
    </row>
    <row r="208" spans="1:90" s="334" customFormat="1" x14ac:dyDescent="0.8">
      <c r="A208" s="374"/>
      <c r="B208" s="374"/>
      <c r="C208" s="374"/>
      <c r="D208" s="374"/>
      <c r="E208" s="374"/>
      <c r="F208" s="327"/>
      <c r="G208" s="327"/>
      <c r="H208" s="327"/>
      <c r="I208" s="327"/>
      <c r="J208" s="327"/>
      <c r="K208" s="327"/>
      <c r="L208" s="327"/>
      <c r="M208" s="327"/>
      <c r="N208" s="327"/>
      <c r="O208" s="327"/>
      <c r="P208" s="327"/>
      <c r="Q208" s="327"/>
      <c r="R208" s="327"/>
      <c r="S208" s="327"/>
      <c r="T208" s="327"/>
      <c r="U208" s="327"/>
      <c r="V208" s="327"/>
      <c r="W208" s="327"/>
      <c r="X208" s="327"/>
      <c r="Y208" s="327"/>
      <c r="Z208" s="327"/>
      <c r="AA208" s="327"/>
      <c r="AB208" s="327"/>
      <c r="AC208" s="327"/>
      <c r="AD208" s="327"/>
      <c r="AE208" s="327"/>
      <c r="AF208" s="327"/>
      <c r="AG208" s="327"/>
      <c r="AH208" s="327"/>
      <c r="AI208" s="327"/>
      <c r="AJ208" s="327"/>
      <c r="AK208" s="327"/>
      <c r="AL208" s="327"/>
      <c r="CL208" s="335"/>
    </row>
    <row r="209" spans="1:90" s="334" customFormat="1" x14ac:dyDescent="0.8">
      <c r="A209" s="352"/>
      <c r="B209" s="352"/>
      <c r="C209" s="352"/>
      <c r="D209" s="352"/>
      <c r="E209" s="352"/>
      <c r="F209" s="327"/>
      <c r="G209" s="327"/>
      <c r="H209" s="327"/>
      <c r="I209" s="327"/>
      <c r="J209" s="327"/>
      <c r="K209" s="327"/>
      <c r="L209" s="327"/>
      <c r="M209" s="327"/>
      <c r="N209" s="327"/>
      <c r="O209" s="327"/>
      <c r="P209" s="327"/>
      <c r="Q209" s="327"/>
      <c r="R209" s="327"/>
      <c r="S209" s="327"/>
      <c r="T209" s="327"/>
      <c r="U209" s="327"/>
      <c r="V209" s="327"/>
      <c r="W209" s="327"/>
      <c r="X209" s="327"/>
      <c r="Y209" s="327"/>
      <c r="Z209" s="327"/>
      <c r="AA209" s="327"/>
      <c r="AB209" s="327"/>
      <c r="AC209" s="327"/>
      <c r="AD209" s="327"/>
      <c r="AE209" s="327"/>
      <c r="AF209" s="327"/>
      <c r="AG209" s="327"/>
      <c r="AH209" s="327"/>
      <c r="AI209" s="327"/>
      <c r="AJ209" s="327"/>
      <c r="AK209" s="327"/>
      <c r="AL209" s="327"/>
      <c r="CL209" s="335"/>
    </row>
    <row r="210" spans="1:90" s="334" customFormat="1" x14ac:dyDescent="0.8">
      <c r="A210" s="356"/>
      <c r="B210" s="356"/>
      <c r="C210" s="356"/>
      <c r="D210" s="356"/>
      <c r="E210" s="356"/>
      <c r="F210" s="327"/>
      <c r="G210" s="327"/>
      <c r="H210" s="327"/>
      <c r="I210" s="327"/>
      <c r="J210" s="327"/>
      <c r="K210" s="327"/>
      <c r="L210" s="327"/>
      <c r="M210" s="327"/>
      <c r="N210" s="327"/>
      <c r="O210" s="327"/>
      <c r="P210" s="327"/>
      <c r="Q210" s="327"/>
      <c r="R210" s="327"/>
      <c r="S210" s="327"/>
      <c r="T210" s="327"/>
      <c r="U210" s="327"/>
      <c r="V210" s="327"/>
      <c r="W210" s="327"/>
      <c r="X210" s="327"/>
      <c r="Y210" s="327"/>
      <c r="Z210" s="327"/>
      <c r="AA210" s="327"/>
      <c r="AB210" s="327"/>
      <c r="AC210" s="327"/>
      <c r="AD210" s="327"/>
      <c r="AE210" s="327"/>
      <c r="AF210" s="327"/>
      <c r="AG210" s="327"/>
      <c r="AH210" s="327"/>
      <c r="AI210" s="327"/>
      <c r="AJ210" s="327"/>
      <c r="AK210" s="327"/>
      <c r="AL210" s="327"/>
      <c r="CL210" s="335"/>
    </row>
    <row r="211" spans="1:90" s="334" customFormat="1" x14ac:dyDescent="0.8">
      <c r="A211" s="352"/>
      <c r="B211" s="352"/>
      <c r="C211" s="352"/>
      <c r="D211" s="352"/>
      <c r="E211" s="352"/>
      <c r="F211" s="327"/>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27"/>
      <c r="AL211" s="327"/>
      <c r="CL211" s="335"/>
    </row>
    <row r="212" spans="1:90" s="334" customFormat="1" x14ac:dyDescent="0.8">
      <c r="A212" s="327"/>
      <c r="B212" s="327"/>
      <c r="C212" s="327"/>
      <c r="D212" s="327"/>
      <c r="E212" s="327"/>
      <c r="F212" s="327"/>
      <c r="G212" s="327"/>
      <c r="H212" s="327"/>
      <c r="I212" s="327"/>
      <c r="J212" s="327"/>
      <c r="K212" s="327"/>
      <c r="L212" s="327"/>
      <c r="M212" s="327"/>
      <c r="N212" s="327"/>
      <c r="O212" s="327"/>
      <c r="P212" s="327"/>
      <c r="Q212" s="327"/>
      <c r="R212" s="327"/>
      <c r="S212" s="327"/>
      <c r="T212" s="327"/>
      <c r="U212" s="327"/>
      <c r="V212" s="327"/>
      <c r="W212" s="327"/>
      <c r="X212" s="327"/>
      <c r="Y212" s="327"/>
      <c r="Z212" s="327"/>
      <c r="AA212" s="327"/>
      <c r="AB212" s="327"/>
      <c r="AC212" s="327"/>
      <c r="AD212" s="327"/>
      <c r="AE212" s="327"/>
      <c r="AF212" s="327"/>
      <c r="AG212" s="327"/>
      <c r="AH212" s="327"/>
      <c r="AI212" s="327"/>
      <c r="AJ212" s="327"/>
      <c r="AK212" s="327"/>
      <c r="AL212" s="327"/>
      <c r="CL212" s="335"/>
    </row>
    <row r="213" spans="1:90" s="334" customFormat="1" x14ac:dyDescent="0.8">
      <c r="A213" s="327"/>
      <c r="B213" s="327"/>
      <c r="C213" s="327"/>
      <c r="D213" s="327"/>
      <c r="E213" s="327"/>
      <c r="F213" s="327"/>
      <c r="G213" s="327"/>
      <c r="H213" s="327"/>
      <c r="I213" s="327"/>
      <c r="J213" s="327"/>
      <c r="K213" s="327"/>
      <c r="L213" s="327"/>
      <c r="M213" s="327"/>
      <c r="N213" s="327"/>
      <c r="O213" s="327"/>
      <c r="P213" s="327"/>
      <c r="Q213" s="327"/>
      <c r="R213" s="327"/>
      <c r="S213" s="327"/>
      <c r="T213" s="327"/>
      <c r="U213" s="327"/>
      <c r="V213" s="327"/>
      <c r="W213" s="327"/>
      <c r="X213" s="327"/>
      <c r="Y213" s="327"/>
      <c r="Z213" s="327"/>
      <c r="AA213" s="327"/>
      <c r="AB213" s="327"/>
      <c r="AC213" s="327"/>
      <c r="AD213" s="327"/>
      <c r="AE213" s="327"/>
      <c r="AF213" s="327"/>
      <c r="AG213" s="327"/>
      <c r="AH213" s="327"/>
      <c r="AI213" s="327"/>
      <c r="AJ213" s="327"/>
      <c r="AK213" s="327"/>
      <c r="AL213" s="327"/>
      <c r="CL213" s="335"/>
    </row>
    <row r="214" spans="1:90" s="334" customFormat="1" x14ac:dyDescent="0.8">
      <c r="A214" s="327"/>
      <c r="B214" s="327"/>
      <c r="C214" s="327"/>
      <c r="D214" s="327"/>
      <c r="E214" s="327"/>
      <c r="F214" s="327"/>
      <c r="G214" s="327"/>
      <c r="H214" s="327"/>
      <c r="I214" s="327"/>
      <c r="J214" s="327"/>
      <c r="K214" s="327"/>
      <c r="L214" s="327"/>
      <c r="M214" s="327"/>
      <c r="N214" s="327"/>
      <c r="O214" s="327"/>
      <c r="P214" s="327"/>
      <c r="Q214" s="327"/>
      <c r="R214" s="327"/>
      <c r="S214" s="327"/>
      <c r="T214" s="327"/>
      <c r="U214" s="327"/>
      <c r="V214" s="327"/>
      <c r="W214" s="327"/>
      <c r="X214" s="327"/>
      <c r="Y214" s="327"/>
      <c r="Z214" s="327"/>
      <c r="AA214" s="327"/>
      <c r="AB214" s="327"/>
      <c r="AC214" s="327"/>
      <c r="AD214" s="327"/>
      <c r="AE214" s="327"/>
      <c r="AF214" s="327"/>
      <c r="AG214" s="327"/>
      <c r="AH214" s="327"/>
      <c r="AI214" s="327"/>
      <c r="AJ214" s="327"/>
      <c r="AK214" s="327"/>
      <c r="AL214" s="327"/>
      <c r="CL214" s="335"/>
    </row>
    <row r="215" spans="1:90" s="334" customFormat="1" x14ac:dyDescent="0.8">
      <c r="A215" s="374"/>
      <c r="B215" s="374"/>
      <c r="C215" s="374"/>
      <c r="D215" s="374"/>
      <c r="E215" s="374"/>
      <c r="F215" s="327"/>
      <c r="G215" s="327"/>
      <c r="H215" s="327"/>
      <c r="I215" s="327"/>
      <c r="J215" s="327"/>
      <c r="K215" s="327"/>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327"/>
      <c r="AL215" s="327"/>
      <c r="CL215" s="335"/>
    </row>
    <row r="216" spans="1:90" s="334" customFormat="1" x14ac:dyDescent="0.8">
      <c r="A216" s="352"/>
      <c r="B216" s="352"/>
      <c r="C216" s="352"/>
      <c r="D216" s="352"/>
      <c r="E216" s="352"/>
      <c r="F216" s="327"/>
      <c r="G216" s="327"/>
      <c r="H216" s="327"/>
      <c r="I216" s="327"/>
      <c r="J216" s="327"/>
      <c r="K216" s="327"/>
      <c r="L216" s="327"/>
      <c r="M216" s="327"/>
      <c r="N216" s="327"/>
      <c r="O216" s="327"/>
      <c r="P216" s="327"/>
      <c r="Q216" s="327"/>
      <c r="R216" s="327"/>
      <c r="S216" s="327"/>
      <c r="T216" s="327"/>
      <c r="U216" s="327"/>
      <c r="V216" s="327"/>
      <c r="W216" s="327"/>
      <c r="X216" s="327"/>
      <c r="Y216" s="327"/>
      <c r="Z216" s="327"/>
      <c r="AA216" s="327"/>
      <c r="AB216" s="327"/>
      <c r="AC216" s="327"/>
      <c r="AD216" s="327"/>
      <c r="AE216" s="327"/>
      <c r="AF216" s="327"/>
      <c r="AG216" s="327"/>
      <c r="AH216" s="327"/>
      <c r="AI216" s="327"/>
      <c r="AJ216" s="327"/>
      <c r="AK216" s="327"/>
      <c r="AL216" s="327"/>
      <c r="CL216" s="335"/>
    </row>
    <row r="217" spans="1:90" s="334" customFormat="1" x14ac:dyDescent="0.8">
      <c r="A217" s="356"/>
      <c r="B217" s="356"/>
      <c r="C217" s="356"/>
      <c r="D217" s="356"/>
      <c r="E217" s="356"/>
      <c r="F217" s="327"/>
      <c r="G217" s="327"/>
      <c r="H217" s="327"/>
      <c r="I217" s="327"/>
      <c r="J217" s="327"/>
      <c r="K217" s="327"/>
      <c r="L217" s="327"/>
      <c r="M217" s="327"/>
      <c r="N217" s="327"/>
      <c r="O217" s="327"/>
      <c r="P217" s="327"/>
      <c r="Q217" s="327"/>
      <c r="R217" s="327"/>
      <c r="S217" s="327"/>
      <c r="T217" s="327"/>
      <c r="U217" s="327"/>
      <c r="V217" s="327"/>
      <c r="W217" s="327"/>
      <c r="X217" s="327"/>
      <c r="Y217" s="327"/>
      <c r="Z217" s="327"/>
      <c r="AA217" s="327"/>
      <c r="AB217" s="327"/>
      <c r="AC217" s="327"/>
      <c r="AD217" s="327"/>
      <c r="AE217" s="327"/>
      <c r="AF217" s="327"/>
      <c r="AG217" s="327"/>
      <c r="AH217" s="327"/>
      <c r="AI217" s="327"/>
      <c r="AJ217" s="327"/>
      <c r="AK217" s="327"/>
      <c r="AL217" s="327"/>
      <c r="CL217" s="335"/>
    </row>
    <row r="218" spans="1:90" s="334" customFormat="1" x14ac:dyDescent="0.8">
      <c r="A218" s="352"/>
      <c r="B218" s="352"/>
      <c r="C218" s="352"/>
      <c r="D218" s="352"/>
      <c r="E218" s="352"/>
      <c r="F218" s="327"/>
      <c r="G218" s="327"/>
      <c r="H218" s="327"/>
      <c r="I218" s="327"/>
      <c r="J218" s="327"/>
      <c r="K218" s="327"/>
      <c r="L218" s="327"/>
      <c r="M218" s="327"/>
      <c r="N218" s="327"/>
      <c r="O218" s="327"/>
      <c r="P218" s="327"/>
      <c r="Q218" s="327"/>
      <c r="R218" s="327"/>
      <c r="S218" s="327"/>
      <c r="T218" s="327"/>
      <c r="U218" s="327"/>
      <c r="V218" s="327"/>
      <c r="W218" s="327"/>
      <c r="X218" s="327"/>
      <c r="Y218" s="327"/>
      <c r="Z218" s="327"/>
      <c r="AA218" s="327"/>
      <c r="AB218" s="327"/>
      <c r="AC218" s="327"/>
      <c r="AD218" s="327"/>
      <c r="AE218" s="327"/>
      <c r="AF218" s="327"/>
      <c r="AG218" s="327"/>
      <c r="AH218" s="327"/>
      <c r="AI218" s="327"/>
      <c r="AJ218" s="327"/>
      <c r="AK218" s="327"/>
      <c r="AL218" s="327"/>
      <c r="CL218" s="335"/>
    </row>
    <row r="219" spans="1:90" s="334" customFormat="1" x14ac:dyDescent="0.8">
      <c r="A219" s="327"/>
      <c r="B219" s="327"/>
      <c r="C219" s="327"/>
      <c r="D219" s="327"/>
      <c r="E219" s="327"/>
      <c r="F219" s="327"/>
      <c r="G219" s="327"/>
      <c r="H219" s="327"/>
      <c r="I219" s="327"/>
      <c r="J219" s="327"/>
      <c r="K219" s="327"/>
      <c r="L219" s="327"/>
      <c r="M219" s="327"/>
      <c r="N219" s="327"/>
      <c r="O219" s="327"/>
      <c r="P219" s="327"/>
      <c r="Q219" s="327"/>
      <c r="R219" s="327"/>
      <c r="S219" s="327"/>
      <c r="T219" s="327"/>
      <c r="U219" s="327"/>
      <c r="V219" s="327"/>
      <c r="W219" s="327"/>
      <c r="X219" s="327"/>
      <c r="Y219" s="327"/>
      <c r="Z219" s="327"/>
      <c r="AA219" s="327"/>
      <c r="AB219" s="327"/>
      <c r="AC219" s="327"/>
      <c r="AD219" s="327"/>
      <c r="AE219" s="327"/>
      <c r="AF219" s="327"/>
      <c r="AG219" s="327"/>
      <c r="AH219" s="327"/>
      <c r="AI219" s="327"/>
      <c r="AJ219" s="327"/>
      <c r="AK219" s="327"/>
      <c r="AL219" s="327"/>
      <c r="CL219" s="335"/>
    </row>
    <row r="220" spans="1:90" s="334" customFormat="1" x14ac:dyDescent="0.8">
      <c r="A220" s="327"/>
      <c r="B220" s="327"/>
      <c r="C220" s="327"/>
      <c r="D220" s="327"/>
      <c r="E220" s="327"/>
      <c r="F220" s="327"/>
      <c r="G220" s="327"/>
      <c r="H220" s="327"/>
      <c r="I220" s="327"/>
      <c r="J220" s="327"/>
      <c r="K220" s="327"/>
      <c r="L220" s="327"/>
      <c r="M220" s="327"/>
      <c r="N220" s="327"/>
      <c r="O220" s="327"/>
      <c r="P220" s="327"/>
      <c r="Q220" s="327"/>
      <c r="R220" s="327"/>
      <c r="S220" s="327"/>
      <c r="T220" s="327"/>
      <c r="U220" s="327"/>
      <c r="V220" s="327"/>
      <c r="W220" s="327"/>
      <c r="X220" s="327"/>
      <c r="Y220" s="327"/>
      <c r="Z220" s="327"/>
      <c r="AA220" s="327"/>
      <c r="AB220" s="327"/>
      <c r="AC220" s="327"/>
      <c r="AD220" s="327"/>
      <c r="AE220" s="327"/>
      <c r="AF220" s="327"/>
      <c r="AG220" s="327"/>
      <c r="AH220" s="327"/>
      <c r="AI220" s="327"/>
      <c r="AJ220" s="327"/>
      <c r="AK220" s="327"/>
      <c r="AL220" s="327"/>
      <c r="CL220" s="335"/>
    </row>
    <row r="221" spans="1:90" s="334" customFormat="1" x14ac:dyDescent="0.8">
      <c r="A221" s="327"/>
      <c r="B221" s="327"/>
      <c r="C221" s="327"/>
      <c r="D221" s="327"/>
      <c r="E221" s="327"/>
      <c r="F221" s="327"/>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E221" s="327"/>
      <c r="AF221" s="327"/>
      <c r="AG221" s="327"/>
      <c r="AH221" s="327"/>
      <c r="AI221" s="327"/>
      <c r="AJ221" s="327"/>
      <c r="AK221" s="327"/>
      <c r="AL221" s="327"/>
      <c r="CL221" s="335"/>
    </row>
    <row r="222" spans="1:90" s="334" customFormat="1" x14ac:dyDescent="0.8">
      <c r="A222" s="374"/>
      <c r="B222" s="374"/>
      <c r="C222" s="374"/>
      <c r="D222" s="374"/>
      <c r="E222" s="374"/>
      <c r="F222" s="327"/>
      <c r="G222" s="327"/>
      <c r="H222" s="327"/>
      <c r="I222" s="327"/>
      <c r="J222" s="327"/>
      <c r="K222" s="327"/>
      <c r="L222" s="327"/>
      <c r="M222" s="327"/>
      <c r="N222" s="327"/>
      <c r="O222" s="327"/>
      <c r="P222" s="327"/>
      <c r="Q222" s="327"/>
      <c r="R222" s="327"/>
      <c r="S222" s="327"/>
      <c r="T222" s="327"/>
      <c r="U222" s="327"/>
      <c r="V222" s="327"/>
      <c r="W222" s="327"/>
      <c r="X222" s="327"/>
      <c r="Y222" s="327"/>
      <c r="Z222" s="327"/>
      <c r="AA222" s="327"/>
      <c r="AB222" s="327"/>
      <c r="AC222" s="327"/>
      <c r="AD222" s="327"/>
      <c r="AE222" s="327"/>
      <c r="AF222" s="327"/>
      <c r="AG222" s="327"/>
      <c r="AH222" s="327"/>
      <c r="AI222" s="327"/>
      <c r="AJ222" s="327"/>
      <c r="AK222" s="327"/>
      <c r="AL222" s="327"/>
      <c r="CL222" s="335"/>
    </row>
    <row r="223" spans="1:90" s="334" customFormat="1" x14ac:dyDescent="0.8">
      <c r="A223" s="352"/>
      <c r="B223" s="352"/>
      <c r="C223" s="352"/>
      <c r="D223" s="352"/>
      <c r="E223" s="352"/>
      <c r="F223" s="327"/>
      <c r="G223" s="327"/>
      <c r="H223" s="327"/>
      <c r="I223" s="327"/>
      <c r="J223" s="327"/>
      <c r="K223" s="327"/>
      <c r="L223" s="327"/>
      <c r="M223" s="327"/>
      <c r="N223" s="327"/>
      <c r="O223" s="327"/>
      <c r="P223" s="327"/>
      <c r="Q223" s="327"/>
      <c r="R223" s="327"/>
      <c r="S223" s="327"/>
      <c r="T223" s="327"/>
      <c r="U223" s="327"/>
      <c r="V223" s="327"/>
      <c r="W223" s="327"/>
      <c r="X223" s="327"/>
      <c r="Y223" s="327"/>
      <c r="Z223" s="327"/>
      <c r="AA223" s="327"/>
      <c r="AB223" s="327"/>
      <c r="AC223" s="327"/>
      <c r="AD223" s="327"/>
      <c r="AE223" s="327"/>
      <c r="AF223" s="327"/>
      <c r="AG223" s="327"/>
      <c r="AH223" s="327"/>
      <c r="AI223" s="327"/>
      <c r="AJ223" s="327"/>
      <c r="AK223" s="327"/>
      <c r="AL223" s="327"/>
      <c r="CL223" s="335"/>
    </row>
    <row r="224" spans="1:90" s="334" customFormat="1" x14ac:dyDescent="0.8">
      <c r="A224" s="356"/>
      <c r="B224" s="356"/>
      <c r="C224" s="356"/>
      <c r="D224" s="356"/>
      <c r="E224" s="356"/>
      <c r="F224" s="327"/>
      <c r="G224" s="327"/>
      <c r="H224" s="327"/>
      <c r="I224" s="327"/>
      <c r="J224" s="327"/>
      <c r="K224" s="327"/>
      <c r="L224" s="327"/>
      <c r="M224" s="327"/>
      <c r="N224" s="327"/>
      <c r="O224" s="327"/>
      <c r="P224" s="327"/>
      <c r="Q224" s="327"/>
      <c r="R224" s="327"/>
      <c r="S224" s="327"/>
      <c r="T224" s="327"/>
      <c r="U224" s="327"/>
      <c r="V224" s="327"/>
      <c r="W224" s="327"/>
      <c r="X224" s="327"/>
      <c r="Y224" s="327"/>
      <c r="Z224" s="327"/>
      <c r="AA224" s="327"/>
      <c r="AB224" s="327"/>
      <c r="AC224" s="327"/>
      <c r="AD224" s="327"/>
      <c r="AE224" s="327"/>
      <c r="AF224" s="327"/>
      <c r="AG224" s="327"/>
      <c r="AH224" s="327"/>
      <c r="AI224" s="327"/>
      <c r="AJ224" s="327"/>
      <c r="AK224" s="327"/>
      <c r="AL224" s="327"/>
      <c r="CL224" s="335"/>
    </row>
    <row r="225" spans="1:90" s="334" customFormat="1" x14ac:dyDescent="0.8">
      <c r="A225" s="352"/>
      <c r="B225" s="352"/>
      <c r="C225" s="352"/>
      <c r="D225" s="352"/>
      <c r="E225" s="352"/>
      <c r="F225" s="327"/>
      <c r="G225" s="327"/>
      <c r="H225" s="327"/>
      <c r="I225" s="327"/>
      <c r="J225" s="327"/>
      <c r="K225" s="327"/>
      <c r="L225" s="327"/>
      <c r="M225" s="327"/>
      <c r="N225" s="327"/>
      <c r="O225" s="327"/>
      <c r="P225" s="327"/>
      <c r="Q225" s="327"/>
      <c r="R225" s="327"/>
      <c r="S225" s="327"/>
      <c r="T225" s="327"/>
      <c r="U225" s="327"/>
      <c r="V225" s="327"/>
      <c r="W225" s="327"/>
      <c r="X225" s="327"/>
      <c r="Y225" s="327"/>
      <c r="Z225" s="327"/>
      <c r="AA225" s="327"/>
      <c r="AB225" s="327"/>
      <c r="AC225" s="327"/>
      <c r="AD225" s="327"/>
      <c r="AE225" s="327"/>
      <c r="AF225" s="327"/>
      <c r="AG225" s="327"/>
      <c r="AH225" s="327"/>
      <c r="AI225" s="327"/>
      <c r="AJ225" s="327"/>
      <c r="AK225" s="327"/>
      <c r="AL225" s="327"/>
      <c r="CL225" s="335"/>
    </row>
    <row r="226" spans="1:90" s="334" customFormat="1" x14ac:dyDescent="0.8">
      <c r="A226" s="327"/>
      <c r="B226" s="327"/>
      <c r="C226" s="327"/>
      <c r="D226" s="327"/>
      <c r="E226" s="327"/>
      <c r="F226" s="327"/>
      <c r="G226" s="327"/>
      <c r="H226" s="327"/>
      <c r="I226" s="327"/>
      <c r="J226" s="327"/>
      <c r="K226" s="327"/>
      <c r="L226" s="327"/>
      <c r="M226" s="327"/>
      <c r="N226" s="327"/>
      <c r="O226" s="327"/>
      <c r="P226" s="327"/>
      <c r="Q226" s="327"/>
      <c r="R226" s="327"/>
      <c r="S226" s="327"/>
      <c r="T226" s="327"/>
      <c r="U226" s="327"/>
      <c r="V226" s="327"/>
      <c r="W226" s="327"/>
      <c r="X226" s="327"/>
      <c r="Y226" s="327"/>
      <c r="Z226" s="327"/>
      <c r="AA226" s="327"/>
      <c r="AB226" s="327"/>
      <c r="AC226" s="327"/>
      <c r="AD226" s="327"/>
      <c r="AE226" s="327"/>
      <c r="AF226" s="327"/>
      <c r="AG226" s="327"/>
      <c r="AH226" s="327"/>
      <c r="AI226" s="327"/>
      <c r="AJ226" s="327"/>
      <c r="AK226" s="327"/>
      <c r="AL226" s="327"/>
      <c r="CL226" s="335"/>
    </row>
    <row r="227" spans="1:90" s="334" customFormat="1" x14ac:dyDescent="0.8">
      <c r="A227" s="327"/>
      <c r="B227" s="327"/>
      <c r="C227" s="327"/>
      <c r="D227" s="327"/>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327"/>
      <c r="AL227" s="327"/>
      <c r="CL227" s="335"/>
    </row>
    <row r="228" spans="1:90" s="334" customFormat="1" x14ac:dyDescent="0.8">
      <c r="A228" s="327"/>
      <c r="B228" s="327"/>
      <c r="C228" s="327"/>
      <c r="D228" s="327"/>
      <c r="E228" s="327"/>
      <c r="F228" s="327"/>
      <c r="G228" s="327"/>
      <c r="H228" s="327"/>
      <c r="I228" s="327"/>
      <c r="J228" s="327"/>
      <c r="K228" s="327"/>
      <c r="L228" s="327"/>
      <c r="M228" s="327"/>
      <c r="N228" s="327"/>
      <c r="O228" s="327"/>
      <c r="P228" s="327"/>
      <c r="Q228" s="327"/>
      <c r="R228" s="327"/>
      <c r="S228" s="327"/>
      <c r="T228" s="327"/>
      <c r="U228" s="327"/>
      <c r="V228" s="327"/>
      <c r="W228" s="327"/>
      <c r="X228" s="327"/>
      <c r="Y228" s="327"/>
      <c r="Z228" s="327"/>
      <c r="AA228" s="327"/>
      <c r="AB228" s="327"/>
      <c r="AC228" s="327"/>
      <c r="AD228" s="327"/>
      <c r="AE228" s="327"/>
      <c r="AF228" s="327"/>
      <c r="AG228" s="327"/>
      <c r="AH228" s="327"/>
      <c r="AI228" s="327"/>
      <c r="AJ228" s="327"/>
      <c r="AK228" s="327"/>
      <c r="AL228" s="327"/>
      <c r="CL228" s="335"/>
    </row>
    <row r="229" spans="1:90" s="334" customFormat="1" x14ac:dyDescent="0.8">
      <c r="A229" s="374"/>
      <c r="B229" s="374"/>
      <c r="C229" s="374"/>
      <c r="D229" s="374"/>
      <c r="E229" s="374"/>
      <c r="F229" s="327"/>
      <c r="G229" s="327"/>
      <c r="H229" s="327"/>
      <c r="I229" s="327"/>
      <c r="J229" s="327"/>
      <c r="K229" s="327"/>
      <c r="L229" s="327"/>
      <c r="M229" s="327"/>
      <c r="N229" s="327"/>
      <c r="O229" s="327"/>
      <c r="P229" s="327"/>
      <c r="Q229" s="327"/>
      <c r="R229" s="327"/>
      <c r="S229" s="327"/>
      <c r="T229" s="327"/>
      <c r="U229" s="327"/>
      <c r="V229" s="327"/>
      <c r="W229" s="327"/>
      <c r="X229" s="327"/>
      <c r="Y229" s="327"/>
      <c r="Z229" s="327"/>
      <c r="AA229" s="327"/>
      <c r="AB229" s="327"/>
      <c r="AC229" s="327"/>
      <c r="AD229" s="327"/>
      <c r="AE229" s="327"/>
      <c r="AF229" s="327"/>
      <c r="AG229" s="327"/>
      <c r="AH229" s="327"/>
      <c r="AI229" s="327"/>
      <c r="AJ229" s="327"/>
      <c r="AK229" s="327"/>
      <c r="AL229" s="327"/>
      <c r="CL229" s="335"/>
    </row>
    <row r="230" spans="1:90" s="334" customFormat="1" x14ac:dyDescent="0.8">
      <c r="A230" s="404"/>
      <c r="B230" s="405"/>
      <c r="C230" s="405"/>
      <c r="D230" s="405"/>
      <c r="E230" s="335"/>
      <c r="F230" s="327"/>
      <c r="G230" s="327"/>
      <c r="H230" s="327"/>
      <c r="I230" s="327"/>
      <c r="J230" s="327"/>
      <c r="K230" s="327"/>
      <c r="L230" s="327"/>
      <c r="M230" s="327"/>
      <c r="N230" s="327"/>
      <c r="O230" s="327"/>
      <c r="P230" s="327"/>
      <c r="Q230" s="327"/>
      <c r="R230" s="327"/>
      <c r="S230" s="327"/>
      <c r="T230" s="327"/>
      <c r="U230" s="327"/>
      <c r="V230" s="327"/>
      <c r="W230" s="327"/>
      <c r="X230" s="327"/>
      <c r="Y230" s="327"/>
      <c r="Z230" s="327"/>
      <c r="AA230" s="327"/>
      <c r="AB230" s="327"/>
      <c r="AC230" s="327"/>
      <c r="AD230" s="327"/>
      <c r="AE230" s="327"/>
      <c r="AF230" s="327"/>
      <c r="AG230" s="327"/>
      <c r="AH230" s="327"/>
      <c r="AI230" s="327"/>
      <c r="AJ230" s="327"/>
      <c r="AK230" s="327"/>
      <c r="AL230" s="327"/>
      <c r="CL230" s="335"/>
    </row>
    <row r="231" spans="1:90" s="334" customFormat="1" x14ac:dyDescent="0.8">
      <c r="A231" s="404"/>
      <c r="B231" s="405"/>
      <c r="C231" s="405"/>
      <c r="D231" s="405"/>
      <c r="E231" s="335"/>
      <c r="F231" s="327"/>
      <c r="G231" s="327"/>
      <c r="H231" s="327"/>
      <c r="I231" s="327"/>
      <c r="J231" s="327"/>
      <c r="K231" s="327"/>
      <c r="L231" s="327"/>
      <c r="M231" s="327"/>
      <c r="N231" s="327"/>
      <c r="O231" s="327"/>
      <c r="P231" s="327"/>
      <c r="Q231" s="327"/>
      <c r="R231" s="327"/>
      <c r="S231" s="327"/>
      <c r="T231" s="327"/>
      <c r="U231" s="327"/>
      <c r="V231" s="327"/>
      <c r="W231" s="327"/>
      <c r="X231" s="327"/>
      <c r="Y231" s="327"/>
      <c r="Z231" s="327"/>
      <c r="AA231" s="327"/>
      <c r="AB231" s="327"/>
      <c r="AC231" s="327"/>
      <c r="AD231" s="327"/>
      <c r="AE231" s="327"/>
      <c r="AF231" s="327"/>
      <c r="AG231" s="327"/>
      <c r="AH231" s="327"/>
      <c r="AI231" s="327"/>
      <c r="AJ231" s="327"/>
      <c r="AK231" s="327"/>
      <c r="AL231" s="327"/>
      <c r="CL231" s="335"/>
    </row>
    <row r="232" spans="1:90" s="334" customFormat="1" x14ac:dyDescent="0.8">
      <c r="A232" s="404"/>
      <c r="B232" s="405"/>
      <c r="C232" s="405"/>
      <c r="D232" s="405"/>
      <c r="E232" s="335"/>
      <c r="F232" s="327"/>
      <c r="G232" s="327"/>
      <c r="H232" s="327"/>
      <c r="I232" s="327"/>
      <c r="J232" s="327"/>
      <c r="K232" s="327"/>
      <c r="L232" s="327"/>
      <c r="M232" s="327"/>
      <c r="N232" s="327"/>
      <c r="O232" s="327"/>
      <c r="P232" s="327"/>
      <c r="Q232" s="327"/>
      <c r="R232" s="327"/>
      <c r="S232" s="327"/>
      <c r="T232" s="327"/>
      <c r="U232" s="327"/>
      <c r="V232" s="327"/>
      <c r="W232" s="327"/>
      <c r="X232" s="327"/>
      <c r="Y232" s="327"/>
      <c r="Z232" s="327"/>
      <c r="AA232" s="327"/>
      <c r="AB232" s="327"/>
      <c r="AC232" s="327"/>
      <c r="AD232" s="327"/>
      <c r="AE232" s="327"/>
      <c r="AF232" s="327"/>
      <c r="AG232" s="327"/>
      <c r="AH232" s="327"/>
      <c r="AI232" s="327"/>
      <c r="AJ232" s="327"/>
      <c r="AK232" s="327"/>
      <c r="AL232" s="327"/>
      <c r="CL232" s="335"/>
    </row>
    <row r="233" spans="1:90" s="334" customFormat="1" x14ac:dyDescent="0.8">
      <c r="A233" s="404"/>
      <c r="B233" s="405"/>
      <c r="C233" s="405"/>
      <c r="D233" s="405"/>
      <c r="E233" s="335"/>
      <c r="F233" s="327"/>
      <c r="G233" s="327"/>
      <c r="H233" s="327"/>
      <c r="I233" s="327"/>
      <c r="J233" s="327"/>
      <c r="K233" s="327"/>
      <c r="L233" s="327"/>
      <c r="M233" s="327"/>
      <c r="N233" s="327"/>
      <c r="O233" s="327"/>
      <c r="P233" s="327"/>
      <c r="Q233" s="327"/>
      <c r="R233" s="327"/>
      <c r="S233" s="327"/>
      <c r="T233" s="327"/>
      <c r="U233" s="327"/>
      <c r="V233" s="327"/>
      <c r="W233" s="327"/>
      <c r="X233" s="327"/>
      <c r="Y233" s="327"/>
      <c r="Z233" s="327"/>
      <c r="AA233" s="327"/>
      <c r="AB233" s="327"/>
      <c r="AC233" s="327"/>
      <c r="AD233" s="327"/>
      <c r="AE233" s="327"/>
      <c r="AF233" s="327"/>
      <c r="AG233" s="327"/>
      <c r="AH233" s="327"/>
      <c r="AI233" s="327"/>
      <c r="AJ233" s="327"/>
      <c r="AK233" s="327"/>
      <c r="AL233" s="327"/>
      <c r="CL233" s="335"/>
    </row>
    <row r="234" spans="1:90" s="334" customFormat="1" x14ac:dyDescent="0.8">
      <c r="A234" s="404"/>
      <c r="B234" s="405"/>
      <c r="C234" s="405"/>
      <c r="D234" s="405"/>
      <c r="E234" s="335"/>
      <c r="F234" s="327"/>
      <c r="G234" s="327"/>
      <c r="H234" s="327"/>
      <c r="I234" s="327"/>
      <c r="J234" s="327"/>
      <c r="K234" s="327"/>
      <c r="L234" s="327"/>
      <c r="M234" s="327"/>
      <c r="N234" s="327"/>
      <c r="O234" s="327"/>
      <c r="P234" s="327"/>
      <c r="Q234" s="327"/>
      <c r="R234" s="327"/>
      <c r="S234" s="327"/>
      <c r="T234" s="327"/>
      <c r="U234" s="327"/>
      <c r="V234" s="327"/>
      <c r="W234" s="327"/>
      <c r="X234" s="327"/>
      <c r="Y234" s="327"/>
      <c r="Z234" s="327"/>
      <c r="AA234" s="327"/>
      <c r="AB234" s="327"/>
      <c r="AC234" s="327"/>
      <c r="AD234" s="327"/>
      <c r="AE234" s="327"/>
      <c r="AF234" s="327"/>
      <c r="AG234" s="327"/>
      <c r="AH234" s="327"/>
      <c r="AI234" s="327"/>
      <c r="AJ234" s="327"/>
      <c r="AK234" s="327"/>
      <c r="AL234" s="327"/>
      <c r="CL234" s="335"/>
    </row>
    <row r="235" spans="1:90" s="334" customFormat="1" x14ac:dyDescent="0.8">
      <c r="A235" s="404"/>
      <c r="B235" s="405"/>
      <c r="C235" s="405"/>
      <c r="D235" s="405"/>
      <c r="E235" s="335"/>
      <c r="F235" s="327"/>
      <c r="G235" s="327"/>
      <c r="H235" s="327"/>
      <c r="I235" s="327"/>
      <c r="J235" s="327"/>
      <c r="K235" s="327"/>
      <c r="L235" s="327"/>
      <c r="M235" s="327"/>
      <c r="N235" s="327"/>
      <c r="O235" s="327"/>
      <c r="P235" s="327"/>
      <c r="Q235" s="327"/>
      <c r="R235" s="327"/>
      <c r="S235" s="327"/>
      <c r="T235" s="327"/>
      <c r="U235" s="327"/>
      <c r="V235" s="327"/>
      <c r="W235" s="327"/>
      <c r="X235" s="327"/>
      <c r="Y235" s="327"/>
      <c r="Z235" s="327"/>
      <c r="AA235" s="327"/>
      <c r="AB235" s="327"/>
      <c r="AC235" s="327"/>
      <c r="AD235" s="327"/>
      <c r="AE235" s="327"/>
      <c r="AF235" s="327"/>
      <c r="AG235" s="327"/>
      <c r="AH235" s="327"/>
      <c r="AI235" s="327"/>
      <c r="AJ235" s="327"/>
      <c r="AK235" s="327"/>
      <c r="AL235" s="327"/>
      <c r="CL235" s="335"/>
    </row>
    <row r="236" spans="1:90" s="334" customFormat="1" x14ac:dyDescent="0.8">
      <c r="A236" s="404"/>
      <c r="B236" s="405"/>
      <c r="C236" s="405"/>
      <c r="D236" s="405"/>
      <c r="E236" s="335"/>
      <c r="F236" s="327"/>
      <c r="G236" s="327"/>
      <c r="H236" s="327"/>
      <c r="I236" s="327"/>
      <c r="J236" s="327"/>
      <c r="K236" s="327"/>
      <c r="L236" s="327"/>
      <c r="M236" s="327"/>
      <c r="N236" s="327"/>
      <c r="O236" s="327"/>
      <c r="P236" s="327"/>
      <c r="Q236" s="327"/>
      <c r="R236" s="327"/>
      <c r="S236" s="327"/>
      <c r="T236" s="327"/>
      <c r="U236" s="327"/>
      <c r="V236" s="327"/>
      <c r="W236" s="327"/>
      <c r="X236" s="327"/>
      <c r="Y236" s="327"/>
      <c r="Z236" s="327"/>
      <c r="AA236" s="327"/>
      <c r="AB236" s="327"/>
      <c r="AC236" s="327"/>
      <c r="AD236" s="327"/>
      <c r="AE236" s="327"/>
      <c r="AF236" s="327"/>
      <c r="AG236" s="327"/>
      <c r="AH236" s="327"/>
      <c r="AI236" s="327"/>
      <c r="AJ236" s="327"/>
      <c r="AK236" s="327"/>
      <c r="AL236" s="327"/>
      <c r="CL236" s="335"/>
    </row>
    <row r="237" spans="1:90" s="334" customFormat="1" x14ac:dyDescent="0.8">
      <c r="A237" s="404"/>
      <c r="B237" s="405"/>
      <c r="C237" s="405"/>
      <c r="D237" s="405"/>
      <c r="E237" s="335"/>
      <c r="F237" s="327"/>
      <c r="G237" s="327"/>
      <c r="H237" s="327"/>
      <c r="I237" s="327"/>
      <c r="J237" s="327"/>
      <c r="K237" s="327"/>
      <c r="L237" s="327"/>
      <c r="M237" s="327"/>
      <c r="N237" s="327"/>
      <c r="O237" s="327"/>
      <c r="P237" s="327"/>
      <c r="Q237" s="327"/>
      <c r="R237" s="327"/>
      <c r="S237" s="327"/>
      <c r="T237" s="327"/>
      <c r="U237" s="327"/>
      <c r="V237" s="327"/>
      <c r="W237" s="327"/>
      <c r="X237" s="327"/>
      <c r="Y237" s="327"/>
      <c r="Z237" s="327"/>
      <c r="AA237" s="327"/>
      <c r="AB237" s="327"/>
      <c r="AC237" s="327"/>
      <c r="AD237" s="327"/>
      <c r="AE237" s="327"/>
      <c r="AF237" s="327"/>
      <c r="AG237" s="327"/>
      <c r="AH237" s="327"/>
      <c r="AI237" s="327"/>
      <c r="AJ237" s="327"/>
      <c r="AK237" s="327"/>
      <c r="AL237" s="327"/>
      <c r="CL237" s="335"/>
    </row>
    <row r="238" spans="1:90" s="334" customFormat="1" x14ac:dyDescent="0.8">
      <c r="A238" s="404"/>
      <c r="B238" s="405"/>
      <c r="C238" s="405"/>
      <c r="D238" s="405"/>
      <c r="E238" s="335"/>
      <c r="F238" s="327"/>
      <c r="G238" s="327"/>
      <c r="H238" s="327"/>
      <c r="I238" s="327"/>
      <c r="J238" s="327"/>
      <c r="K238" s="327"/>
      <c r="L238" s="327"/>
      <c r="M238" s="327"/>
      <c r="N238" s="327"/>
      <c r="O238" s="327"/>
      <c r="P238" s="327"/>
      <c r="Q238" s="327"/>
      <c r="R238" s="327"/>
      <c r="S238" s="327"/>
      <c r="T238" s="327"/>
      <c r="U238" s="327"/>
      <c r="V238" s="327"/>
      <c r="W238" s="327"/>
      <c r="X238" s="327"/>
      <c r="Y238" s="327"/>
      <c r="Z238" s="327"/>
      <c r="AA238" s="327"/>
      <c r="AB238" s="327"/>
      <c r="AC238" s="327"/>
      <c r="AD238" s="327"/>
      <c r="AE238" s="327"/>
      <c r="AF238" s="327"/>
      <c r="AG238" s="327"/>
      <c r="AH238" s="327"/>
      <c r="AI238" s="327"/>
      <c r="AJ238" s="327"/>
      <c r="AK238" s="327"/>
      <c r="AL238" s="327"/>
      <c r="CL238" s="335"/>
    </row>
    <row r="239" spans="1:90" s="334" customFormat="1" x14ac:dyDescent="0.8">
      <c r="A239" s="404"/>
      <c r="B239" s="405"/>
      <c r="C239" s="405"/>
      <c r="D239" s="405"/>
      <c r="E239" s="335"/>
      <c r="F239" s="327"/>
      <c r="G239" s="327"/>
      <c r="H239" s="327"/>
      <c r="I239" s="327"/>
      <c r="J239" s="327"/>
      <c r="K239" s="327"/>
      <c r="L239" s="327"/>
      <c r="M239" s="327"/>
      <c r="N239" s="327"/>
      <c r="O239" s="327"/>
      <c r="P239" s="327"/>
      <c r="Q239" s="327"/>
      <c r="R239" s="327"/>
      <c r="S239" s="327"/>
      <c r="T239" s="327"/>
      <c r="U239" s="327"/>
      <c r="V239" s="327"/>
      <c r="W239" s="327"/>
      <c r="X239" s="327"/>
      <c r="Y239" s="327"/>
      <c r="Z239" s="327"/>
      <c r="AA239" s="327"/>
      <c r="AB239" s="327"/>
      <c r="AC239" s="327"/>
      <c r="AD239" s="327"/>
      <c r="AE239" s="327"/>
      <c r="AF239" s="327"/>
      <c r="AG239" s="327"/>
      <c r="AH239" s="327"/>
      <c r="AI239" s="327"/>
      <c r="AJ239" s="327"/>
      <c r="AK239" s="327"/>
      <c r="AL239" s="327"/>
      <c r="CL239" s="335"/>
    </row>
    <row r="240" spans="1:90" s="334" customFormat="1" x14ac:dyDescent="0.8">
      <c r="A240" s="404"/>
      <c r="B240" s="405"/>
      <c r="C240" s="405"/>
      <c r="D240" s="405"/>
      <c r="E240" s="335"/>
      <c r="F240" s="327"/>
      <c r="G240" s="327"/>
      <c r="H240" s="327"/>
      <c r="I240" s="327"/>
      <c r="J240" s="327"/>
      <c r="K240" s="327"/>
      <c r="L240" s="327"/>
      <c r="M240" s="327"/>
      <c r="N240" s="327"/>
      <c r="O240" s="327"/>
      <c r="P240" s="327"/>
      <c r="Q240" s="327"/>
      <c r="R240" s="327"/>
      <c r="S240" s="327"/>
      <c r="T240" s="327"/>
      <c r="U240" s="327"/>
      <c r="V240" s="327"/>
      <c r="W240" s="327"/>
      <c r="X240" s="327"/>
      <c r="Y240" s="327"/>
      <c r="Z240" s="327"/>
      <c r="AA240" s="327"/>
      <c r="AB240" s="327"/>
      <c r="AC240" s="327"/>
      <c r="AD240" s="327"/>
      <c r="AE240" s="327"/>
      <c r="AF240" s="327"/>
      <c r="AG240" s="327"/>
      <c r="AH240" s="327"/>
      <c r="AI240" s="327"/>
      <c r="AJ240" s="327"/>
      <c r="AK240" s="327"/>
      <c r="AL240" s="327"/>
      <c r="CL240" s="335"/>
    </row>
    <row r="241" spans="1:90" s="334" customFormat="1" x14ac:dyDescent="0.8">
      <c r="A241" s="404"/>
      <c r="B241" s="405"/>
      <c r="C241" s="405"/>
      <c r="D241" s="405"/>
      <c r="E241" s="335"/>
      <c r="F241" s="327"/>
      <c r="G241" s="327"/>
      <c r="H241" s="327"/>
      <c r="I241" s="327"/>
      <c r="J241" s="327"/>
      <c r="K241" s="327"/>
      <c r="L241" s="327"/>
      <c r="M241" s="327"/>
      <c r="N241" s="327"/>
      <c r="O241" s="327"/>
      <c r="P241" s="327"/>
      <c r="Q241" s="327"/>
      <c r="R241" s="327"/>
      <c r="S241" s="327"/>
      <c r="T241" s="327"/>
      <c r="U241" s="327"/>
      <c r="V241" s="327"/>
      <c r="W241" s="327"/>
      <c r="X241" s="327"/>
      <c r="Y241" s="327"/>
      <c r="Z241" s="327"/>
      <c r="AA241" s="327"/>
      <c r="AB241" s="327"/>
      <c r="AC241" s="327"/>
      <c r="AD241" s="327"/>
      <c r="AE241" s="327"/>
      <c r="AF241" s="327"/>
      <c r="AG241" s="327"/>
      <c r="AH241" s="327"/>
      <c r="AI241" s="327"/>
      <c r="AJ241" s="327"/>
      <c r="AK241" s="327"/>
      <c r="AL241" s="327"/>
      <c r="CL241" s="335"/>
    </row>
    <row r="242" spans="1:90" s="334" customFormat="1" x14ac:dyDescent="0.8">
      <c r="A242" s="404"/>
      <c r="B242" s="405"/>
      <c r="C242" s="405"/>
      <c r="D242" s="405"/>
      <c r="E242" s="335"/>
      <c r="F242" s="327"/>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c r="AE242" s="327"/>
      <c r="AF242" s="327"/>
      <c r="AG242" s="327"/>
      <c r="AH242" s="327"/>
      <c r="AI242" s="327"/>
      <c r="AJ242" s="327"/>
      <c r="AK242" s="327"/>
      <c r="AL242" s="327"/>
      <c r="CL242" s="335"/>
    </row>
    <row r="243" spans="1:90" s="334" customFormat="1" x14ac:dyDescent="0.8">
      <c r="A243" s="404"/>
      <c r="B243" s="405"/>
      <c r="C243" s="405"/>
      <c r="D243" s="405"/>
      <c r="E243" s="335"/>
      <c r="F243" s="327"/>
      <c r="G243" s="327"/>
      <c r="H243" s="327"/>
      <c r="I243" s="327"/>
      <c r="J243" s="327"/>
      <c r="K243" s="327"/>
      <c r="L243" s="327"/>
      <c r="M243" s="327"/>
      <c r="N243" s="327"/>
      <c r="O243" s="327"/>
      <c r="P243" s="327"/>
      <c r="Q243" s="327"/>
      <c r="R243" s="327"/>
      <c r="S243" s="327"/>
      <c r="T243" s="327"/>
      <c r="U243" s="327"/>
      <c r="V243" s="327"/>
      <c r="W243" s="327"/>
      <c r="X243" s="327"/>
      <c r="Y243" s="327"/>
      <c r="Z243" s="327"/>
      <c r="AA243" s="327"/>
      <c r="AB243" s="327"/>
      <c r="AC243" s="327"/>
      <c r="AD243" s="327"/>
      <c r="AE243" s="327"/>
      <c r="AF243" s="327"/>
      <c r="AG243" s="327"/>
      <c r="AH243" s="327"/>
      <c r="AI243" s="327"/>
      <c r="AJ243" s="327"/>
      <c r="AK243" s="327"/>
      <c r="AL243" s="327"/>
      <c r="CL243" s="335"/>
    </row>
    <row r="244" spans="1:90" s="334" customFormat="1" x14ac:dyDescent="0.8">
      <c r="A244" s="404"/>
      <c r="B244" s="405"/>
      <c r="C244" s="405"/>
      <c r="D244" s="405"/>
      <c r="E244" s="335"/>
      <c r="F244" s="327"/>
      <c r="G244" s="327"/>
      <c r="H244" s="327"/>
      <c r="I244" s="327"/>
      <c r="J244" s="327"/>
      <c r="K244" s="327"/>
      <c r="L244" s="327"/>
      <c r="M244" s="327"/>
      <c r="N244" s="327"/>
      <c r="O244" s="327"/>
      <c r="P244" s="327"/>
      <c r="Q244" s="327"/>
      <c r="R244" s="327"/>
      <c r="S244" s="327"/>
      <c r="T244" s="327"/>
      <c r="U244" s="327"/>
      <c r="V244" s="327"/>
      <c r="W244" s="327"/>
      <c r="X244" s="327"/>
      <c r="Y244" s="327"/>
      <c r="Z244" s="327"/>
      <c r="AA244" s="327"/>
      <c r="AB244" s="327"/>
      <c r="AC244" s="327"/>
      <c r="AD244" s="327"/>
      <c r="AE244" s="327"/>
      <c r="AF244" s="327"/>
      <c r="AG244" s="327"/>
      <c r="AH244" s="327"/>
      <c r="AI244" s="327"/>
      <c r="AJ244" s="327"/>
      <c r="AK244" s="327"/>
      <c r="AL244" s="327"/>
      <c r="CL244" s="335"/>
    </row>
    <row r="245" spans="1:90" s="334" customFormat="1" x14ac:dyDescent="0.8">
      <c r="A245" s="404"/>
      <c r="B245" s="405"/>
      <c r="C245" s="405"/>
      <c r="D245" s="405"/>
      <c r="E245" s="335"/>
      <c r="F245" s="327"/>
      <c r="G245" s="327"/>
      <c r="H245" s="327"/>
      <c r="I245" s="327"/>
      <c r="J245" s="327"/>
      <c r="K245" s="327"/>
      <c r="L245" s="327"/>
      <c r="M245" s="327"/>
      <c r="N245" s="327"/>
      <c r="O245" s="327"/>
      <c r="P245" s="327"/>
      <c r="Q245" s="327"/>
      <c r="R245" s="327"/>
      <c r="S245" s="327"/>
      <c r="T245" s="327"/>
      <c r="U245" s="327"/>
      <c r="V245" s="327"/>
      <c r="W245" s="327"/>
      <c r="X245" s="327"/>
      <c r="Y245" s="327"/>
      <c r="Z245" s="327"/>
      <c r="AA245" s="327"/>
      <c r="AB245" s="327"/>
      <c r="AC245" s="327"/>
      <c r="AD245" s="327"/>
      <c r="AE245" s="327"/>
      <c r="AF245" s="327"/>
      <c r="AG245" s="327"/>
      <c r="AH245" s="327"/>
      <c r="AI245" s="327"/>
      <c r="AJ245" s="327"/>
      <c r="AK245" s="327"/>
      <c r="AL245" s="327"/>
      <c r="CL245" s="335"/>
    </row>
    <row r="246" spans="1:90" s="334" customFormat="1" x14ac:dyDescent="0.8">
      <c r="A246" s="404"/>
      <c r="B246" s="405"/>
      <c r="C246" s="405"/>
      <c r="D246" s="405"/>
      <c r="E246" s="335"/>
      <c r="F246" s="327"/>
      <c r="G246" s="327"/>
      <c r="H246" s="327"/>
      <c r="I246" s="327"/>
      <c r="J246" s="327"/>
      <c r="K246" s="327"/>
      <c r="L246" s="327"/>
      <c r="M246" s="327"/>
      <c r="N246" s="327"/>
      <c r="O246" s="327"/>
      <c r="P246" s="327"/>
      <c r="Q246" s="327"/>
      <c r="R246" s="327"/>
      <c r="S246" s="327"/>
      <c r="T246" s="327"/>
      <c r="U246" s="327"/>
      <c r="V246" s="327"/>
      <c r="W246" s="327"/>
      <c r="X246" s="327"/>
      <c r="Y246" s="327"/>
      <c r="Z246" s="327"/>
      <c r="AA246" s="327"/>
      <c r="AB246" s="327"/>
      <c r="AC246" s="327"/>
      <c r="AD246" s="327"/>
      <c r="AE246" s="327"/>
      <c r="AF246" s="327"/>
      <c r="AG246" s="327"/>
      <c r="AH246" s="327"/>
      <c r="AI246" s="327"/>
      <c r="AJ246" s="327"/>
      <c r="AK246" s="327"/>
      <c r="AL246" s="327"/>
      <c r="CL246" s="335"/>
    </row>
    <row r="247" spans="1:90" s="334" customFormat="1" x14ac:dyDescent="0.8">
      <c r="A247" s="404"/>
      <c r="B247" s="405"/>
      <c r="C247" s="405"/>
      <c r="D247" s="405"/>
      <c r="E247" s="335"/>
      <c r="F247" s="327"/>
      <c r="G247" s="327"/>
      <c r="H247" s="327"/>
      <c r="I247" s="327"/>
      <c r="J247" s="327"/>
      <c r="K247" s="327"/>
      <c r="L247" s="327"/>
      <c r="M247" s="327"/>
      <c r="N247" s="327"/>
      <c r="O247" s="327"/>
      <c r="P247" s="327"/>
      <c r="Q247" s="327"/>
      <c r="R247" s="327"/>
      <c r="S247" s="327"/>
      <c r="T247" s="327"/>
      <c r="U247" s="327"/>
      <c r="V247" s="327"/>
      <c r="W247" s="327"/>
      <c r="X247" s="327"/>
      <c r="Y247" s="327"/>
      <c r="Z247" s="327"/>
      <c r="AA247" s="327"/>
      <c r="AB247" s="327"/>
      <c r="AC247" s="327"/>
      <c r="AD247" s="327"/>
      <c r="AE247" s="327"/>
      <c r="AF247" s="327"/>
      <c r="AG247" s="327"/>
      <c r="AH247" s="327"/>
      <c r="AI247" s="327"/>
      <c r="AJ247" s="327"/>
      <c r="AK247" s="327"/>
      <c r="AL247" s="327"/>
      <c r="CL247" s="335"/>
    </row>
    <row r="248" spans="1:90" s="334" customFormat="1" x14ac:dyDescent="0.8">
      <c r="A248" s="404"/>
      <c r="B248" s="405"/>
      <c r="C248" s="405"/>
      <c r="D248" s="405"/>
      <c r="E248" s="335"/>
      <c r="F248" s="327"/>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E248" s="327"/>
      <c r="AF248" s="327"/>
      <c r="AG248" s="327"/>
      <c r="AH248" s="327"/>
      <c r="AI248" s="327"/>
      <c r="AJ248" s="327"/>
      <c r="AK248" s="327"/>
      <c r="AL248" s="327"/>
      <c r="CL248" s="335"/>
    </row>
    <row r="249" spans="1:90" s="334" customFormat="1" x14ac:dyDescent="0.8">
      <c r="A249" s="404"/>
      <c r="B249" s="405"/>
      <c r="C249" s="405"/>
      <c r="D249" s="405"/>
      <c r="E249" s="335"/>
      <c r="F249" s="327"/>
      <c r="G249" s="327"/>
      <c r="H249" s="327"/>
      <c r="I249" s="327"/>
      <c r="J249" s="327"/>
      <c r="K249" s="327"/>
      <c r="L249" s="327"/>
      <c r="M249" s="327"/>
      <c r="N249" s="327"/>
      <c r="O249" s="327"/>
      <c r="P249" s="327"/>
      <c r="Q249" s="327"/>
      <c r="R249" s="327"/>
      <c r="S249" s="327"/>
      <c r="T249" s="327"/>
      <c r="U249" s="327"/>
      <c r="V249" s="327"/>
      <c r="W249" s="327"/>
      <c r="X249" s="327"/>
      <c r="Y249" s="327"/>
      <c r="Z249" s="327"/>
      <c r="AA249" s="327"/>
      <c r="AB249" s="327"/>
      <c r="AC249" s="327"/>
      <c r="AD249" s="327"/>
      <c r="AE249" s="327"/>
      <c r="AF249" s="327"/>
      <c r="AG249" s="327"/>
      <c r="AH249" s="327"/>
      <c r="AI249" s="327"/>
      <c r="AJ249" s="327"/>
      <c r="AK249" s="327"/>
      <c r="AL249" s="327"/>
      <c r="CL249" s="335"/>
    </row>
    <row r="250" spans="1:90" s="334" customFormat="1" x14ac:dyDescent="0.8">
      <c r="A250" s="404"/>
      <c r="B250" s="405"/>
      <c r="C250" s="405"/>
      <c r="D250" s="405"/>
      <c r="E250" s="335"/>
      <c r="F250" s="327"/>
      <c r="G250" s="327"/>
      <c r="H250" s="327"/>
      <c r="I250" s="327"/>
      <c r="J250" s="327"/>
      <c r="K250" s="327"/>
      <c r="L250" s="327"/>
      <c r="M250" s="327"/>
      <c r="N250" s="327"/>
      <c r="O250" s="327"/>
      <c r="P250" s="327"/>
      <c r="Q250" s="327"/>
      <c r="R250" s="327"/>
      <c r="S250" s="327"/>
      <c r="T250" s="327"/>
      <c r="U250" s="327"/>
      <c r="V250" s="327"/>
      <c r="W250" s="327"/>
      <c r="X250" s="327"/>
      <c r="Y250" s="327"/>
      <c r="Z250" s="327"/>
      <c r="AA250" s="327"/>
      <c r="AB250" s="327"/>
      <c r="AC250" s="327"/>
      <c r="AD250" s="327"/>
      <c r="AE250" s="327"/>
      <c r="AF250" s="327"/>
      <c r="AG250" s="327"/>
      <c r="AH250" s="327"/>
      <c r="AI250" s="327"/>
      <c r="AJ250" s="327"/>
      <c r="AK250" s="327"/>
      <c r="AL250" s="327"/>
      <c r="CL250" s="335"/>
    </row>
    <row r="251" spans="1:90" s="334" customFormat="1" x14ac:dyDescent="0.8">
      <c r="A251" s="404"/>
      <c r="B251" s="405"/>
      <c r="C251" s="405"/>
      <c r="D251" s="405"/>
      <c r="E251" s="335"/>
      <c r="CL251" s="335"/>
    </row>
    <row r="252" spans="1:90" s="334" customFormat="1" x14ac:dyDescent="0.8">
      <c r="A252" s="404"/>
      <c r="B252" s="405"/>
      <c r="C252" s="405"/>
      <c r="D252" s="405"/>
      <c r="E252" s="335"/>
      <c r="CL252" s="335"/>
    </row>
    <row r="253" spans="1:90" s="334" customFormat="1" x14ac:dyDescent="0.8">
      <c r="A253" s="404"/>
      <c r="B253" s="405"/>
      <c r="C253" s="405"/>
      <c r="D253" s="405"/>
      <c r="E253" s="335"/>
      <c r="CL253" s="335"/>
    </row>
    <row r="254" spans="1:90" s="334" customFormat="1" x14ac:dyDescent="0.8">
      <c r="A254" s="404"/>
      <c r="B254" s="405"/>
      <c r="C254" s="405"/>
      <c r="D254" s="405"/>
      <c r="E254" s="335"/>
      <c r="CL254" s="335"/>
    </row>
    <row r="255" spans="1:90" s="334" customFormat="1" x14ac:dyDescent="0.8">
      <c r="A255" s="404"/>
      <c r="B255" s="405"/>
      <c r="C255" s="405"/>
      <c r="D255" s="405"/>
      <c r="E255" s="335"/>
      <c r="CL255" s="335"/>
    </row>
    <row r="256" spans="1:90" s="334" customFormat="1" x14ac:dyDescent="0.8">
      <c r="A256" s="404"/>
      <c r="B256" s="405"/>
      <c r="C256" s="405"/>
      <c r="D256" s="405"/>
      <c r="E256" s="335"/>
      <c r="CL256" s="335"/>
    </row>
    <row r="257" spans="1:90" s="334" customFormat="1" x14ac:dyDescent="0.8">
      <c r="A257" s="404"/>
      <c r="B257" s="405"/>
      <c r="C257" s="405"/>
      <c r="D257" s="405"/>
      <c r="E257" s="335"/>
      <c r="CL257" s="335"/>
    </row>
    <row r="258" spans="1:90" s="334" customFormat="1" x14ac:dyDescent="0.8">
      <c r="A258" s="404"/>
      <c r="B258" s="405"/>
      <c r="C258" s="405"/>
      <c r="D258" s="405"/>
      <c r="E258" s="335"/>
      <c r="CL258" s="335"/>
    </row>
    <row r="259" spans="1:90" s="334" customFormat="1" x14ac:dyDescent="0.8">
      <c r="A259" s="404"/>
      <c r="B259" s="405"/>
      <c r="C259" s="405"/>
      <c r="D259" s="405"/>
      <c r="E259" s="335"/>
      <c r="CL259" s="335"/>
    </row>
    <row r="260" spans="1:90" s="334" customFormat="1" x14ac:dyDescent="0.8">
      <c r="A260" s="404"/>
      <c r="B260" s="405"/>
      <c r="C260" s="405"/>
      <c r="D260" s="405"/>
      <c r="E260" s="335"/>
      <c r="CL260" s="335"/>
    </row>
    <row r="261" spans="1:90" s="334" customFormat="1" x14ac:dyDescent="0.8">
      <c r="A261" s="404"/>
      <c r="B261" s="405"/>
      <c r="C261" s="405"/>
      <c r="D261" s="405"/>
      <c r="E261" s="335"/>
      <c r="CL261" s="335"/>
    </row>
    <row r="262" spans="1:90" s="334" customFormat="1" x14ac:dyDescent="0.8">
      <c r="A262" s="404"/>
      <c r="B262" s="405"/>
      <c r="C262" s="405"/>
      <c r="D262" s="405"/>
      <c r="E262" s="335"/>
      <c r="CL262" s="335"/>
    </row>
    <row r="263" spans="1:90" s="334" customFormat="1" x14ac:dyDescent="0.8">
      <c r="A263" s="404"/>
      <c r="B263" s="405"/>
      <c r="C263" s="405"/>
      <c r="D263" s="405"/>
      <c r="E263" s="335"/>
      <c r="CL263" s="335"/>
    </row>
    <row r="264" spans="1:90" s="334" customFormat="1" x14ac:dyDescent="0.8">
      <c r="A264" s="404"/>
      <c r="B264" s="405"/>
      <c r="C264" s="405"/>
      <c r="D264" s="405"/>
      <c r="E264" s="335"/>
      <c r="CL264" s="335"/>
    </row>
    <row r="265" spans="1:90" s="334" customFormat="1" x14ac:dyDescent="0.8">
      <c r="A265" s="404"/>
      <c r="B265" s="405"/>
      <c r="C265" s="405"/>
      <c r="D265" s="405"/>
      <c r="E265" s="335"/>
      <c r="CL265" s="335"/>
    </row>
    <row r="266" spans="1:90" s="334" customFormat="1" x14ac:dyDescent="0.8">
      <c r="A266" s="404"/>
      <c r="B266" s="405"/>
      <c r="C266" s="405"/>
      <c r="D266" s="405"/>
      <c r="E266" s="335"/>
      <c r="CL266" s="335"/>
    </row>
    <row r="267" spans="1:90" s="334" customFormat="1" x14ac:dyDescent="0.8">
      <c r="A267" s="404"/>
      <c r="B267" s="405"/>
      <c r="C267" s="405"/>
      <c r="D267" s="405"/>
      <c r="E267" s="335"/>
      <c r="CL267" s="335"/>
    </row>
    <row r="268" spans="1:90" s="334" customFormat="1" x14ac:dyDescent="0.8">
      <c r="A268" s="404"/>
      <c r="B268" s="405"/>
      <c r="C268" s="405"/>
      <c r="D268" s="405"/>
      <c r="E268" s="335"/>
      <c r="CL268" s="335"/>
    </row>
    <row r="269" spans="1:90" s="334" customFormat="1" x14ac:dyDescent="0.8">
      <c r="A269" s="404"/>
      <c r="B269" s="405"/>
      <c r="C269" s="405"/>
      <c r="D269" s="405"/>
      <c r="E269" s="335"/>
      <c r="CL269" s="335"/>
    </row>
    <row r="270" spans="1:90" s="334" customFormat="1" x14ac:dyDescent="0.8">
      <c r="A270" s="404"/>
      <c r="B270" s="405"/>
      <c r="C270" s="405"/>
      <c r="D270" s="405"/>
      <c r="E270" s="335"/>
      <c r="CL270" s="335"/>
    </row>
    <row r="271" spans="1:90" s="334" customFormat="1" x14ac:dyDescent="0.8">
      <c r="A271" s="404"/>
      <c r="B271" s="405"/>
      <c r="C271" s="405"/>
      <c r="D271" s="405"/>
      <c r="E271" s="335"/>
      <c r="CL271" s="335"/>
    </row>
    <row r="272" spans="1:90" s="334" customFormat="1" x14ac:dyDescent="0.8">
      <c r="A272" s="404"/>
      <c r="B272" s="405"/>
      <c r="C272" s="405"/>
      <c r="D272" s="405"/>
      <c r="E272" s="335"/>
      <c r="CL272" s="335"/>
    </row>
    <row r="273" spans="1:90" s="334" customFormat="1" x14ac:dyDescent="0.8">
      <c r="A273" s="404"/>
      <c r="B273" s="405"/>
      <c r="C273" s="405"/>
      <c r="D273" s="405"/>
      <c r="E273" s="335"/>
      <c r="CL273" s="335"/>
    </row>
    <row r="274" spans="1:90" s="334" customFormat="1" x14ac:dyDescent="0.8">
      <c r="A274" s="404"/>
      <c r="B274" s="405"/>
      <c r="C274" s="405"/>
      <c r="D274" s="405"/>
      <c r="E274" s="335"/>
      <c r="CL274" s="335"/>
    </row>
    <row r="275" spans="1:90" s="334" customFormat="1" x14ac:dyDescent="0.8">
      <c r="A275" s="404"/>
      <c r="B275" s="405"/>
      <c r="C275" s="405"/>
      <c r="D275" s="405"/>
      <c r="E275" s="335"/>
      <c r="CL275" s="335"/>
    </row>
    <row r="276" spans="1:90" s="334" customFormat="1" x14ac:dyDescent="0.8">
      <c r="A276" s="404"/>
      <c r="B276" s="405"/>
      <c r="C276" s="405"/>
      <c r="D276" s="405"/>
      <c r="E276" s="335"/>
      <c r="CL276" s="335"/>
    </row>
    <row r="277" spans="1:90" s="334" customFormat="1" x14ac:dyDescent="0.8">
      <c r="A277" s="404"/>
      <c r="B277" s="405"/>
      <c r="C277" s="405"/>
      <c r="D277" s="405"/>
      <c r="E277" s="335"/>
      <c r="CL277" s="335"/>
    </row>
    <row r="278" spans="1:90" s="334" customFormat="1" x14ac:dyDescent="0.8">
      <c r="A278" s="404"/>
      <c r="B278" s="405"/>
      <c r="C278" s="405"/>
      <c r="D278" s="405"/>
      <c r="E278" s="335"/>
      <c r="CL278" s="335"/>
    </row>
    <row r="279" spans="1:90" s="334" customFormat="1" x14ac:dyDescent="0.8">
      <c r="A279" s="404"/>
      <c r="B279" s="405"/>
      <c r="C279" s="405"/>
      <c r="D279" s="405"/>
      <c r="E279" s="335"/>
      <c r="CL279" s="335"/>
    </row>
    <row r="280" spans="1:90" s="334" customFormat="1" x14ac:dyDescent="0.8">
      <c r="A280" s="404"/>
      <c r="B280" s="405"/>
      <c r="C280" s="405"/>
      <c r="D280" s="405"/>
      <c r="E280" s="335"/>
      <c r="CL280" s="335"/>
    </row>
    <row r="281" spans="1:90" s="334" customFormat="1" x14ac:dyDescent="0.8">
      <c r="A281" s="404"/>
      <c r="B281" s="405"/>
      <c r="C281" s="405"/>
      <c r="D281" s="405"/>
      <c r="E281" s="335"/>
      <c r="CL281" s="335"/>
    </row>
    <row r="282" spans="1:90" s="334" customFormat="1" x14ac:dyDescent="0.8">
      <c r="A282" s="404"/>
      <c r="B282" s="405"/>
      <c r="C282" s="405"/>
      <c r="D282" s="405"/>
      <c r="E282" s="335"/>
      <c r="CL282" s="335"/>
    </row>
    <row r="283" spans="1:90" s="334" customFormat="1" x14ac:dyDescent="0.8">
      <c r="A283" s="404"/>
      <c r="B283" s="405"/>
      <c r="C283" s="405"/>
      <c r="D283" s="405"/>
      <c r="E283" s="335"/>
      <c r="CL283" s="335"/>
    </row>
    <row r="284" spans="1:90" s="334" customFormat="1" x14ac:dyDescent="0.8">
      <c r="A284" s="404"/>
      <c r="B284" s="405"/>
      <c r="C284" s="405"/>
      <c r="D284" s="405"/>
      <c r="E284" s="335"/>
      <c r="CL284" s="335"/>
    </row>
    <row r="285" spans="1:90" s="334" customFormat="1" x14ac:dyDescent="0.8">
      <c r="A285" s="404"/>
      <c r="B285" s="405"/>
      <c r="C285" s="405"/>
      <c r="D285" s="405"/>
      <c r="E285" s="335"/>
      <c r="CL285" s="335"/>
    </row>
    <row r="286" spans="1:90" s="334" customFormat="1" x14ac:dyDescent="0.8">
      <c r="A286" s="404"/>
      <c r="B286" s="405"/>
      <c r="C286" s="405"/>
      <c r="D286" s="405"/>
      <c r="E286" s="335"/>
      <c r="CL286" s="335"/>
    </row>
    <row r="287" spans="1:90" s="334" customFormat="1" x14ac:dyDescent="0.8">
      <c r="A287" s="404"/>
      <c r="B287" s="405"/>
      <c r="C287" s="405"/>
      <c r="D287" s="405"/>
      <c r="E287" s="335"/>
      <c r="CL287" s="335"/>
    </row>
    <row r="288" spans="1:90" s="334" customFormat="1" x14ac:dyDescent="0.8">
      <c r="A288" s="404"/>
      <c r="B288" s="405"/>
      <c r="C288" s="405"/>
      <c r="D288" s="405"/>
      <c r="E288" s="335"/>
      <c r="CL288" s="335"/>
    </row>
    <row r="289" spans="1:90" s="334" customFormat="1" x14ac:dyDescent="0.8">
      <c r="A289" s="404"/>
      <c r="B289" s="405"/>
      <c r="C289" s="405"/>
      <c r="D289" s="405"/>
      <c r="E289" s="335"/>
      <c r="CL289" s="335"/>
    </row>
    <row r="290" spans="1:90" s="334" customFormat="1" x14ac:dyDescent="0.8">
      <c r="A290" s="404"/>
      <c r="B290" s="405"/>
      <c r="C290" s="405"/>
      <c r="D290" s="405"/>
      <c r="E290" s="335"/>
      <c r="CL290" s="335"/>
    </row>
    <row r="291" spans="1:90" s="334" customFormat="1" x14ac:dyDescent="0.8">
      <c r="A291" s="404"/>
      <c r="B291" s="405"/>
      <c r="C291" s="405"/>
      <c r="D291" s="405"/>
      <c r="E291" s="335"/>
      <c r="CL291" s="335"/>
    </row>
    <row r="292" spans="1:90" s="334" customFormat="1" x14ac:dyDescent="0.8">
      <c r="A292" s="404"/>
      <c r="B292" s="405"/>
      <c r="C292" s="405"/>
      <c r="D292" s="405"/>
      <c r="E292" s="335"/>
      <c r="CL292" s="335"/>
    </row>
    <row r="293" spans="1:90" s="334" customFormat="1" x14ac:dyDescent="0.8">
      <c r="A293" s="404"/>
      <c r="B293" s="405"/>
      <c r="C293" s="405"/>
      <c r="D293" s="405"/>
      <c r="E293" s="335"/>
      <c r="CL293" s="335"/>
    </row>
    <row r="294" spans="1:90" s="334" customFormat="1" x14ac:dyDescent="0.8">
      <c r="A294" s="404"/>
      <c r="B294" s="405"/>
      <c r="C294" s="405"/>
      <c r="D294" s="405"/>
      <c r="E294" s="335"/>
      <c r="CL294" s="335"/>
    </row>
    <row r="295" spans="1:90" s="334" customFormat="1" x14ac:dyDescent="0.8">
      <c r="A295" s="404"/>
      <c r="B295" s="405"/>
      <c r="C295" s="405"/>
      <c r="D295" s="405"/>
      <c r="E295" s="335"/>
      <c r="CL295" s="335"/>
    </row>
    <row r="296" spans="1:90" s="334" customFormat="1" x14ac:dyDescent="0.8">
      <c r="A296" s="404"/>
      <c r="B296" s="405"/>
      <c r="C296" s="405"/>
      <c r="D296" s="405"/>
      <c r="E296" s="335"/>
      <c r="CL296" s="335"/>
    </row>
    <row r="297" spans="1:90" s="334" customFormat="1" x14ac:dyDescent="0.8">
      <c r="A297" s="404"/>
      <c r="B297" s="405"/>
      <c r="C297" s="405"/>
      <c r="D297" s="405"/>
      <c r="E297" s="335"/>
      <c r="CL297" s="335"/>
    </row>
    <row r="298" spans="1:90" s="334" customFormat="1" x14ac:dyDescent="0.8">
      <c r="A298" s="404"/>
      <c r="B298" s="405"/>
      <c r="C298" s="405"/>
      <c r="D298" s="405"/>
      <c r="E298" s="335"/>
      <c r="CL298" s="335"/>
    </row>
    <row r="299" spans="1:90" s="334" customFormat="1" x14ac:dyDescent="0.8">
      <c r="A299" s="404"/>
      <c r="B299" s="405"/>
      <c r="C299" s="405"/>
      <c r="D299" s="405"/>
      <c r="E299" s="335"/>
      <c r="CL299" s="335"/>
    </row>
    <row r="300" spans="1:90" s="334" customFormat="1" x14ac:dyDescent="0.8">
      <c r="A300" s="404"/>
      <c r="B300" s="405"/>
      <c r="C300" s="405"/>
      <c r="D300" s="405"/>
      <c r="E300" s="335"/>
      <c r="CL300" s="335"/>
    </row>
    <row r="301" spans="1:90" s="334" customFormat="1" x14ac:dyDescent="0.8">
      <c r="A301" s="404"/>
      <c r="B301" s="405"/>
      <c r="C301" s="405"/>
      <c r="D301" s="405"/>
      <c r="E301" s="335"/>
      <c r="CL301" s="335"/>
    </row>
    <row r="302" spans="1:90" s="334" customFormat="1" x14ac:dyDescent="0.8">
      <c r="A302" s="404"/>
      <c r="B302" s="405"/>
      <c r="C302" s="405"/>
      <c r="D302" s="405"/>
      <c r="E302" s="335"/>
      <c r="CL302" s="335"/>
    </row>
    <row r="303" spans="1:90" s="334" customFormat="1" x14ac:dyDescent="0.8">
      <c r="A303" s="404"/>
      <c r="B303" s="405"/>
      <c r="C303" s="405"/>
      <c r="D303" s="405"/>
      <c r="E303" s="335"/>
      <c r="CL303" s="335"/>
    </row>
    <row r="304" spans="1:90" s="334" customFormat="1" x14ac:dyDescent="0.8">
      <c r="A304" s="404"/>
      <c r="B304" s="405"/>
      <c r="C304" s="405"/>
      <c r="D304" s="405"/>
      <c r="E304" s="335"/>
      <c r="CL304" s="335"/>
    </row>
    <row r="305" spans="1:90" s="334" customFormat="1" x14ac:dyDescent="0.8">
      <c r="A305" s="404"/>
      <c r="B305" s="405"/>
      <c r="C305" s="405"/>
      <c r="D305" s="405"/>
      <c r="E305" s="335"/>
      <c r="CL305" s="335"/>
    </row>
    <row r="306" spans="1:90" s="334" customFormat="1" x14ac:dyDescent="0.8">
      <c r="A306" s="404"/>
      <c r="B306" s="405"/>
      <c r="C306" s="405"/>
      <c r="D306" s="405"/>
      <c r="E306" s="335"/>
      <c r="CL306" s="335"/>
    </row>
    <row r="307" spans="1:90" s="334" customFormat="1" x14ac:dyDescent="0.8">
      <c r="A307" s="404"/>
      <c r="B307" s="405"/>
      <c r="C307" s="405"/>
      <c r="D307" s="405"/>
      <c r="E307" s="335"/>
      <c r="CL307" s="335"/>
    </row>
    <row r="308" spans="1:90" s="334" customFormat="1" x14ac:dyDescent="0.8">
      <c r="A308" s="404"/>
      <c r="B308" s="405"/>
      <c r="C308" s="405"/>
      <c r="D308" s="405"/>
      <c r="E308" s="335"/>
      <c r="CL308" s="335"/>
    </row>
    <row r="309" spans="1:90" s="334" customFormat="1" x14ac:dyDescent="0.8">
      <c r="A309" s="404"/>
      <c r="B309" s="405"/>
      <c r="C309" s="405"/>
      <c r="D309" s="405"/>
      <c r="E309" s="335"/>
      <c r="CL309" s="335"/>
    </row>
    <row r="310" spans="1:90" s="334" customFormat="1" x14ac:dyDescent="0.8">
      <c r="A310" s="404"/>
      <c r="B310" s="405"/>
      <c r="C310" s="405"/>
      <c r="D310" s="405"/>
      <c r="E310" s="335"/>
      <c r="CL310" s="335"/>
    </row>
    <row r="311" spans="1:90" s="334" customFormat="1" x14ac:dyDescent="0.8">
      <c r="A311" s="404"/>
      <c r="B311" s="405"/>
      <c r="C311" s="405"/>
      <c r="D311" s="405"/>
      <c r="E311" s="335"/>
      <c r="CL311" s="335"/>
    </row>
    <row r="312" spans="1:90" s="334" customFormat="1" x14ac:dyDescent="0.8">
      <c r="A312" s="404"/>
      <c r="B312" s="405"/>
      <c r="C312" s="405"/>
      <c r="D312" s="405"/>
      <c r="E312" s="335"/>
      <c r="CL312" s="335"/>
    </row>
    <row r="313" spans="1:90" s="334" customFormat="1" x14ac:dyDescent="0.8">
      <c r="A313" s="404"/>
      <c r="B313" s="405"/>
      <c r="C313" s="405"/>
      <c r="D313" s="405"/>
      <c r="E313" s="335"/>
      <c r="CL313" s="335"/>
    </row>
    <row r="314" spans="1:90" s="334" customFormat="1" x14ac:dyDescent="0.8">
      <c r="A314" s="404"/>
      <c r="B314" s="405"/>
      <c r="C314" s="405"/>
      <c r="D314" s="405"/>
      <c r="E314" s="335"/>
      <c r="CL314" s="335"/>
    </row>
    <row r="315" spans="1:90" s="334" customFormat="1" x14ac:dyDescent="0.8">
      <c r="A315" s="404"/>
      <c r="B315" s="405"/>
      <c r="C315" s="405"/>
      <c r="D315" s="405"/>
      <c r="E315" s="335"/>
      <c r="CL315" s="335"/>
    </row>
    <row r="316" spans="1:90" s="334" customFormat="1" x14ac:dyDescent="0.8">
      <c r="A316" s="404"/>
      <c r="B316" s="405"/>
      <c r="C316" s="405"/>
      <c r="D316" s="405"/>
      <c r="E316" s="335"/>
      <c r="CL316" s="335"/>
    </row>
    <row r="317" spans="1:90" s="334" customFormat="1" x14ac:dyDescent="0.8">
      <c r="A317" s="404"/>
      <c r="B317" s="405"/>
      <c r="C317" s="405"/>
      <c r="D317" s="405"/>
      <c r="E317" s="335"/>
      <c r="CL317" s="335"/>
    </row>
    <row r="318" spans="1:90" s="334" customFormat="1" x14ac:dyDescent="0.8">
      <c r="A318" s="404"/>
      <c r="B318" s="405"/>
      <c r="C318" s="405"/>
      <c r="D318" s="405"/>
      <c r="E318" s="335"/>
      <c r="CL318" s="335"/>
    </row>
    <row r="319" spans="1:90" s="334" customFormat="1" x14ac:dyDescent="0.8">
      <c r="A319" s="404"/>
      <c r="B319" s="405"/>
      <c r="C319" s="405"/>
      <c r="D319" s="405"/>
      <c r="E319" s="335"/>
      <c r="CL319" s="335"/>
    </row>
    <row r="320" spans="1:90" s="334" customFormat="1" x14ac:dyDescent="0.8">
      <c r="A320" s="404"/>
      <c r="B320" s="405"/>
      <c r="C320" s="405"/>
      <c r="D320" s="405"/>
      <c r="E320" s="335"/>
      <c r="CL320" s="335"/>
    </row>
    <row r="321" spans="1:90" s="334" customFormat="1" x14ac:dyDescent="0.8">
      <c r="A321" s="404"/>
      <c r="B321" s="405"/>
      <c r="C321" s="405"/>
      <c r="D321" s="405"/>
      <c r="E321" s="335"/>
      <c r="CL321" s="335"/>
    </row>
    <row r="322" spans="1:90" s="334" customFormat="1" x14ac:dyDescent="0.8">
      <c r="A322" s="404"/>
      <c r="B322" s="405"/>
      <c r="C322" s="405"/>
      <c r="D322" s="405"/>
      <c r="E322" s="335"/>
      <c r="CL322" s="335"/>
    </row>
    <row r="323" spans="1:90" s="334" customFormat="1" x14ac:dyDescent="0.8">
      <c r="A323" s="404"/>
      <c r="B323" s="405"/>
      <c r="C323" s="405"/>
      <c r="D323" s="405"/>
      <c r="E323" s="335"/>
      <c r="CL323" s="335"/>
    </row>
    <row r="324" spans="1:90" s="334" customFormat="1" x14ac:dyDescent="0.8">
      <c r="A324" s="404"/>
      <c r="B324" s="405"/>
      <c r="C324" s="405"/>
      <c r="D324" s="405"/>
      <c r="E324" s="335"/>
      <c r="CL324" s="335"/>
    </row>
    <row r="325" spans="1:90" s="334" customFormat="1" x14ac:dyDescent="0.8">
      <c r="A325" s="404"/>
      <c r="B325" s="405"/>
      <c r="C325" s="405"/>
      <c r="D325" s="405"/>
      <c r="E325" s="335"/>
      <c r="CL325" s="335"/>
    </row>
    <row r="326" spans="1:90" s="334" customFormat="1" x14ac:dyDescent="0.8">
      <c r="A326" s="404"/>
      <c r="B326" s="405"/>
      <c r="C326" s="405"/>
      <c r="D326" s="405"/>
      <c r="E326" s="335"/>
      <c r="CL326" s="335"/>
    </row>
    <row r="327" spans="1:90" s="334" customFormat="1" x14ac:dyDescent="0.8">
      <c r="A327" s="404"/>
      <c r="B327" s="405"/>
      <c r="C327" s="405"/>
      <c r="D327" s="405"/>
      <c r="E327" s="335"/>
      <c r="CL327" s="335"/>
    </row>
    <row r="328" spans="1:90" s="334" customFormat="1" x14ac:dyDescent="0.8">
      <c r="A328" s="404"/>
      <c r="B328" s="405"/>
      <c r="C328" s="405"/>
      <c r="D328" s="405"/>
      <c r="E328" s="335"/>
      <c r="CL328" s="335"/>
    </row>
    <row r="329" spans="1:90" s="334" customFormat="1" x14ac:dyDescent="0.8">
      <c r="A329" s="404"/>
      <c r="B329" s="405"/>
      <c r="C329" s="405"/>
      <c r="D329" s="405"/>
      <c r="E329" s="335"/>
      <c r="CL329" s="335"/>
    </row>
    <row r="330" spans="1:90" s="334" customFormat="1" x14ac:dyDescent="0.8">
      <c r="A330" s="404"/>
      <c r="B330" s="405"/>
      <c r="C330" s="405"/>
      <c r="D330" s="405"/>
      <c r="E330" s="335"/>
      <c r="CL330" s="335"/>
    </row>
    <row r="331" spans="1:90" s="334" customFormat="1" x14ac:dyDescent="0.8">
      <c r="A331" s="404"/>
      <c r="B331" s="405"/>
      <c r="C331" s="405"/>
      <c r="D331" s="405"/>
      <c r="E331" s="335"/>
      <c r="CL331" s="335"/>
    </row>
    <row r="332" spans="1:90" s="334" customFormat="1" x14ac:dyDescent="0.8">
      <c r="A332" s="404"/>
      <c r="B332" s="405"/>
      <c r="C332" s="405"/>
      <c r="D332" s="405"/>
      <c r="E332" s="335"/>
      <c r="CL332" s="335"/>
    </row>
    <row r="333" spans="1:90" s="334" customFormat="1" x14ac:dyDescent="0.8">
      <c r="A333" s="404"/>
      <c r="B333" s="405"/>
      <c r="C333" s="405"/>
      <c r="D333" s="405"/>
      <c r="E333" s="335"/>
      <c r="CL333" s="335"/>
    </row>
    <row r="334" spans="1:90" s="334" customFormat="1" x14ac:dyDescent="0.8">
      <c r="A334" s="404"/>
      <c r="B334" s="405"/>
      <c r="C334" s="405"/>
      <c r="D334" s="405"/>
      <c r="E334" s="335"/>
      <c r="CL334" s="335"/>
    </row>
    <row r="335" spans="1:90" s="334" customFormat="1" x14ac:dyDescent="0.8">
      <c r="A335" s="404"/>
      <c r="B335" s="405"/>
      <c r="C335" s="405"/>
      <c r="D335" s="405"/>
      <c r="E335" s="335"/>
      <c r="CL335" s="335"/>
    </row>
    <row r="336" spans="1:90" s="334" customFormat="1" x14ac:dyDescent="0.8">
      <c r="A336" s="404"/>
      <c r="B336" s="405"/>
      <c r="C336" s="405"/>
      <c r="D336" s="405"/>
      <c r="E336" s="335"/>
      <c r="CL336" s="335"/>
    </row>
    <row r="337" spans="1:90" s="334" customFormat="1" x14ac:dyDescent="0.8">
      <c r="A337" s="404"/>
      <c r="B337" s="405"/>
      <c r="C337" s="405"/>
      <c r="D337" s="405"/>
      <c r="E337" s="335"/>
      <c r="CL337" s="335"/>
    </row>
    <row r="338" spans="1:90" s="334" customFormat="1" x14ac:dyDescent="0.8">
      <c r="A338" s="404"/>
      <c r="B338" s="405"/>
      <c r="C338" s="405"/>
      <c r="D338" s="405"/>
      <c r="E338" s="335"/>
      <c r="CL338" s="335"/>
    </row>
    <row r="339" spans="1:90" s="334" customFormat="1" x14ac:dyDescent="0.8">
      <c r="A339" s="404"/>
      <c r="B339" s="405"/>
      <c r="C339" s="405"/>
      <c r="D339" s="405"/>
      <c r="E339" s="335"/>
      <c r="CL339" s="335"/>
    </row>
    <row r="340" spans="1:90" s="334" customFormat="1" x14ac:dyDescent="0.8">
      <c r="A340" s="404"/>
      <c r="B340" s="405"/>
      <c r="C340" s="405"/>
      <c r="D340" s="405"/>
      <c r="E340" s="335"/>
      <c r="CL340" s="335"/>
    </row>
    <row r="341" spans="1:90" s="334" customFormat="1" x14ac:dyDescent="0.8">
      <c r="A341" s="404"/>
      <c r="B341" s="405"/>
      <c r="C341" s="405"/>
      <c r="D341" s="405"/>
      <c r="E341" s="335"/>
      <c r="CL341" s="335"/>
    </row>
    <row r="342" spans="1:90" s="334" customFormat="1" x14ac:dyDescent="0.8">
      <c r="A342" s="404"/>
      <c r="B342" s="405"/>
      <c r="C342" s="405"/>
      <c r="D342" s="405"/>
      <c r="E342" s="335"/>
      <c r="CL342" s="335"/>
    </row>
    <row r="343" spans="1:90" s="334" customFormat="1" x14ac:dyDescent="0.8">
      <c r="A343" s="404"/>
      <c r="B343" s="405"/>
      <c r="C343" s="405"/>
      <c r="D343" s="405"/>
      <c r="E343" s="335"/>
      <c r="CL343" s="335"/>
    </row>
    <row r="344" spans="1:90" s="334" customFormat="1" x14ac:dyDescent="0.8">
      <c r="A344" s="404"/>
      <c r="B344" s="405"/>
      <c r="C344" s="405"/>
      <c r="D344" s="405"/>
      <c r="E344" s="335"/>
      <c r="CL344" s="335"/>
    </row>
    <row r="345" spans="1:90" s="334" customFormat="1" x14ac:dyDescent="0.8">
      <c r="A345" s="404"/>
      <c r="B345" s="405"/>
      <c r="C345" s="405"/>
      <c r="D345" s="405"/>
      <c r="E345" s="335"/>
      <c r="CL345" s="335"/>
    </row>
    <row r="346" spans="1:90" s="334" customFormat="1" x14ac:dyDescent="0.8">
      <c r="A346" s="404"/>
      <c r="B346" s="405"/>
      <c r="C346" s="405"/>
      <c r="D346" s="405"/>
      <c r="E346" s="335"/>
      <c r="CL346" s="335"/>
    </row>
    <row r="347" spans="1:90" s="334" customFormat="1" x14ac:dyDescent="0.8">
      <c r="A347" s="404"/>
      <c r="B347" s="405"/>
      <c r="C347" s="405"/>
      <c r="D347" s="405"/>
      <c r="E347" s="335"/>
      <c r="CL347" s="335"/>
    </row>
    <row r="348" spans="1:90" s="334" customFormat="1" x14ac:dyDescent="0.8">
      <c r="A348" s="404"/>
      <c r="B348" s="405"/>
      <c r="C348" s="405"/>
      <c r="D348" s="405"/>
      <c r="E348" s="335"/>
      <c r="CL348" s="335"/>
    </row>
    <row r="349" spans="1:90" s="334" customFormat="1" x14ac:dyDescent="0.8">
      <c r="A349" s="404"/>
      <c r="B349" s="405"/>
      <c r="C349" s="405"/>
      <c r="D349" s="405"/>
      <c r="E349" s="335"/>
      <c r="CL349" s="335"/>
    </row>
    <row r="350" spans="1:90" s="334" customFormat="1" x14ac:dyDescent="0.8">
      <c r="A350" s="404"/>
      <c r="B350" s="405"/>
      <c r="C350" s="405"/>
      <c r="D350" s="405"/>
      <c r="E350" s="335"/>
      <c r="CL350" s="335"/>
    </row>
    <row r="351" spans="1:90" s="334" customFormat="1" x14ac:dyDescent="0.8">
      <c r="A351" s="404"/>
      <c r="B351" s="405"/>
      <c r="C351" s="405"/>
      <c r="D351" s="405"/>
      <c r="E351" s="335"/>
      <c r="CL351" s="335"/>
    </row>
    <row r="352" spans="1:90" s="334" customFormat="1" x14ac:dyDescent="0.8">
      <c r="A352" s="404"/>
      <c r="B352" s="405"/>
      <c r="C352" s="405"/>
      <c r="D352" s="405"/>
      <c r="E352" s="335"/>
      <c r="CL352" s="335"/>
    </row>
    <row r="353" spans="1:90" s="334" customFormat="1" x14ac:dyDescent="0.8">
      <c r="A353" s="404"/>
      <c r="B353" s="405"/>
      <c r="C353" s="405"/>
      <c r="D353" s="405"/>
      <c r="E353" s="335"/>
      <c r="CL353" s="335"/>
    </row>
    <row r="354" spans="1:90" s="334" customFormat="1" x14ac:dyDescent="0.8">
      <c r="A354" s="404"/>
      <c r="B354" s="405"/>
      <c r="C354" s="405"/>
      <c r="D354" s="405"/>
      <c r="E354" s="335"/>
      <c r="CL354" s="335"/>
    </row>
    <row r="355" spans="1:90" s="334" customFormat="1" x14ac:dyDescent="0.8">
      <c r="A355" s="404"/>
      <c r="B355" s="405"/>
      <c r="C355" s="405"/>
      <c r="D355" s="405"/>
      <c r="E355" s="335"/>
      <c r="CL355" s="335"/>
    </row>
    <row r="356" spans="1:90" s="334" customFormat="1" x14ac:dyDescent="0.8">
      <c r="A356" s="404"/>
      <c r="B356" s="405"/>
      <c r="C356" s="405"/>
      <c r="D356" s="405"/>
      <c r="E356" s="335"/>
      <c r="CL356" s="335"/>
    </row>
    <row r="357" spans="1:90" s="334" customFormat="1" x14ac:dyDescent="0.8">
      <c r="A357" s="404"/>
      <c r="B357" s="405"/>
      <c r="C357" s="405"/>
      <c r="D357" s="405"/>
      <c r="E357" s="335"/>
      <c r="CL357" s="335"/>
    </row>
    <row r="358" spans="1:90" s="334" customFormat="1" x14ac:dyDescent="0.8">
      <c r="A358" s="404"/>
      <c r="B358" s="405"/>
      <c r="C358" s="405"/>
      <c r="D358" s="405"/>
      <c r="E358" s="335"/>
      <c r="CL358" s="335"/>
    </row>
    <row r="359" spans="1:90" s="334" customFormat="1" x14ac:dyDescent="0.8">
      <c r="A359" s="404"/>
      <c r="B359" s="405"/>
      <c r="C359" s="405"/>
      <c r="D359" s="405"/>
      <c r="E359" s="335"/>
      <c r="CL359" s="335"/>
    </row>
    <row r="360" spans="1:90" s="334" customFormat="1" x14ac:dyDescent="0.8">
      <c r="A360" s="404"/>
      <c r="B360" s="405"/>
      <c r="C360" s="405"/>
      <c r="D360" s="405"/>
      <c r="E360" s="335"/>
      <c r="CL360" s="335"/>
    </row>
    <row r="361" spans="1:90" s="334" customFormat="1" x14ac:dyDescent="0.8">
      <c r="A361" s="404"/>
      <c r="B361" s="405"/>
      <c r="C361" s="405"/>
      <c r="D361" s="405"/>
      <c r="E361" s="335"/>
      <c r="CL361" s="335"/>
    </row>
    <row r="362" spans="1:90" s="334" customFormat="1" x14ac:dyDescent="0.8">
      <c r="A362" s="404"/>
      <c r="B362" s="405"/>
      <c r="C362" s="405"/>
      <c r="D362" s="405"/>
      <c r="E362" s="335"/>
      <c r="CL362" s="335"/>
    </row>
    <row r="363" spans="1:90" s="334" customFormat="1" x14ac:dyDescent="0.8">
      <c r="A363" s="404"/>
      <c r="B363" s="405"/>
      <c r="C363" s="405"/>
      <c r="D363" s="405"/>
      <c r="E363" s="335"/>
      <c r="CL363" s="335"/>
    </row>
    <row r="364" spans="1:90" s="334" customFormat="1" x14ac:dyDescent="0.8">
      <c r="A364" s="404"/>
      <c r="B364" s="405"/>
      <c r="C364" s="405"/>
      <c r="D364" s="405"/>
      <c r="E364" s="335"/>
      <c r="CL364" s="335"/>
    </row>
    <row r="365" spans="1:90" s="334" customFormat="1" x14ac:dyDescent="0.8">
      <c r="A365" s="404"/>
      <c r="B365" s="405"/>
      <c r="C365" s="405"/>
      <c r="D365" s="405"/>
      <c r="E365" s="335"/>
      <c r="CL365" s="335"/>
    </row>
    <row r="366" spans="1:90" s="334" customFormat="1" x14ac:dyDescent="0.8">
      <c r="A366" s="404"/>
      <c r="B366" s="405"/>
      <c r="C366" s="405"/>
      <c r="D366" s="405"/>
      <c r="E366" s="335"/>
      <c r="CL366" s="335"/>
    </row>
    <row r="367" spans="1:90" s="334" customFormat="1" x14ac:dyDescent="0.8">
      <c r="A367" s="404"/>
      <c r="B367" s="405"/>
      <c r="C367" s="405"/>
      <c r="D367" s="405"/>
      <c r="E367" s="335"/>
      <c r="CL367" s="335"/>
    </row>
    <row r="368" spans="1:90" s="334" customFormat="1" x14ac:dyDescent="0.8">
      <c r="A368" s="404"/>
      <c r="B368" s="405"/>
      <c r="C368" s="405"/>
      <c r="D368" s="405"/>
      <c r="E368" s="335"/>
      <c r="CL368" s="335"/>
    </row>
    <row r="369" spans="1:90" s="334" customFormat="1" x14ac:dyDescent="0.8">
      <c r="A369" s="404"/>
      <c r="B369" s="405"/>
      <c r="C369" s="405"/>
      <c r="D369" s="405"/>
      <c r="E369" s="335"/>
      <c r="CL369" s="335"/>
    </row>
    <row r="370" spans="1:90" s="334" customFormat="1" x14ac:dyDescent="0.8">
      <c r="A370" s="404"/>
      <c r="B370" s="405"/>
      <c r="C370" s="405"/>
      <c r="D370" s="405"/>
      <c r="E370" s="335"/>
      <c r="CL370" s="335"/>
    </row>
    <row r="371" spans="1:90" s="334" customFormat="1" x14ac:dyDescent="0.8">
      <c r="A371" s="404"/>
      <c r="B371" s="405"/>
      <c r="C371" s="405"/>
      <c r="D371" s="405"/>
      <c r="E371" s="335"/>
      <c r="CL371" s="335"/>
    </row>
    <row r="372" spans="1:90" s="334" customFormat="1" x14ac:dyDescent="0.8">
      <c r="A372" s="404"/>
      <c r="B372" s="405"/>
      <c r="C372" s="405"/>
      <c r="D372" s="405"/>
      <c r="E372" s="335"/>
      <c r="CL372" s="335"/>
    </row>
    <row r="373" spans="1:90" s="334" customFormat="1" x14ac:dyDescent="0.8">
      <c r="A373" s="404"/>
      <c r="B373" s="405"/>
      <c r="C373" s="405"/>
      <c r="D373" s="405"/>
      <c r="E373" s="335"/>
      <c r="CL373" s="335"/>
    </row>
    <row r="374" spans="1:90" s="334" customFormat="1" x14ac:dyDescent="0.8">
      <c r="A374" s="404"/>
      <c r="B374" s="405"/>
      <c r="C374" s="405"/>
      <c r="D374" s="405"/>
      <c r="E374" s="335"/>
      <c r="CL374" s="335"/>
    </row>
    <row r="375" spans="1:90" s="334" customFormat="1" x14ac:dyDescent="0.8">
      <c r="A375" s="404"/>
      <c r="B375" s="405"/>
      <c r="C375" s="405"/>
      <c r="D375" s="405"/>
      <c r="E375" s="335"/>
      <c r="CL375" s="335"/>
    </row>
    <row r="376" spans="1:90" s="334" customFormat="1" x14ac:dyDescent="0.8">
      <c r="A376" s="404"/>
      <c r="B376" s="405"/>
      <c r="C376" s="405"/>
      <c r="D376" s="405"/>
      <c r="E376" s="335"/>
      <c r="CL376" s="335"/>
    </row>
    <row r="377" spans="1:90" s="334" customFormat="1" x14ac:dyDescent="0.8">
      <c r="A377" s="404"/>
      <c r="B377" s="405"/>
      <c r="C377" s="405"/>
      <c r="D377" s="405"/>
      <c r="E377" s="335"/>
      <c r="CL377" s="335"/>
    </row>
    <row r="378" spans="1:90" s="334" customFormat="1" x14ac:dyDescent="0.8">
      <c r="A378" s="404"/>
      <c r="B378" s="405"/>
      <c r="C378" s="405"/>
      <c r="D378" s="405"/>
      <c r="E378" s="335"/>
      <c r="CL378" s="335"/>
    </row>
    <row r="379" spans="1:90" s="334" customFormat="1" x14ac:dyDescent="0.8">
      <c r="A379" s="404"/>
      <c r="B379" s="405"/>
      <c r="C379" s="405"/>
      <c r="D379" s="405"/>
      <c r="E379" s="335"/>
      <c r="CL379" s="335"/>
    </row>
    <row r="380" spans="1:90" s="334" customFormat="1" x14ac:dyDescent="0.8">
      <c r="A380" s="404"/>
      <c r="B380" s="405"/>
      <c r="C380" s="405"/>
      <c r="D380" s="405"/>
      <c r="E380" s="335"/>
      <c r="CL380" s="335"/>
    </row>
    <row r="381" spans="1:90" s="334" customFormat="1" x14ac:dyDescent="0.8">
      <c r="A381" s="404"/>
      <c r="B381" s="405"/>
      <c r="C381" s="405"/>
      <c r="D381" s="405"/>
      <c r="E381" s="335"/>
      <c r="CL381" s="335"/>
    </row>
    <row r="382" spans="1:90" s="334" customFormat="1" x14ac:dyDescent="0.8">
      <c r="A382" s="404"/>
      <c r="B382" s="405"/>
      <c r="C382" s="405"/>
      <c r="D382" s="405"/>
      <c r="E382" s="335"/>
      <c r="CL382" s="335"/>
    </row>
    <row r="383" spans="1:90" s="334" customFormat="1" x14ac:dyDescent="0.8">
      <c r="A383" s="404"/>
      <c r="B383" s="405"/>
      <c r="C383" s="405"/>
      <c r="D383" s="405"/>
      <c r="E383" s="335"/>
      <c r="CL383" s="335"/>
    </row>
    <row r="384" spans="1:90" s="334" customFormat="1" x14ac:dyDescent="0.8">
      <c r="A384" s="404"/>
      <c r="B384" s="405"/>
      <c r="C384" s="405"/>
      <c r="D384" s="405"/>
      <c r="E384" s="335"/>
      <c r="CL384" s="335"/>
    </row>
    <row r="385" spans="1:90" s="334" customFormat="1" x14ac:dyDescent="0.8">
      <c r="A385" s="404"/>
      <c r="B385" s="405"/>
      <c r="C385" s="405"/>
      <c r="D385" s="405"/>
      <c r="E385" s="335"/>
      <c r="CL385" s="335"/>
    </row>
    <row r="386" spans="1:90" s="334" customFormat="1" x14ac:dyDescent="0.8">
      <c r="A386" s="404"/>
      <c r="B386" s="405"/>
      <c r="C386" s="405"/>
      <c r="D386" s="405"/>
      <c r="E386" s="335"/>
      <c r="CL386" s="335"/>
    </row>
    <row r="387" spans="1:90" s="334" customFormat="1" x14ac:dyDescent="0.8">
      <c r="A387" s="404"/>
      <c r="B387" s="405"/>
      <c r="C387" s="405"/>
      <c r="D387" s="405"/>
      <c r="E387" s="335"/>
      <c r="CL387" s="335"/>
    </row>
    <row r="388" spans="1:90" s="334" customFormat="1" x14ac:dyDescent="0.8">
      <c r="A388" s="404"/>
      <c r="B388" s="405"/>
      <c r="C388" s="405"/>
      <c r="D388" s="405"/>
      <c r="E388" s="335"/>
      <c r="CL388" s="335"/>
    </row>
  </sheetData>
  <mergeCells count="1">
    <mergeCell ref="B6:D6"/>
  </mergeCells>
  <pageMargins left="0.25" right="0.25" top="0.5" bottom="0.5" header="0.25" footer="0.25"/>
  <pageSetup paperSize="9" scale="63" orientation="portrait" r:id="rId1"/>
  <headerFooter alignWithMargins="0"/>
  <rowBreaks count="1" manualBreakCount="1">
    <brk id="7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B396"/>
  <sheetViews>
    <sheetView showGridLines="0" zoomScale="90" zoomScaleNormal="90" workbookViewId="0">
      <selection activeCell="D1" sqref="D1:R1048576"/>
    </sheetView>
  </sheetViews>
  <sheetFormatPr defaultColWidth="9.1796875" defaultRowHeight="13" x14ac:dyDescent="0.6"/>
  <cols>
    <col min="1" max="1" width="62.54296875" style="11" customWidth="1"/>
    <col min="2" max="2" width="23.7265625" style="14" customWidth="1"/>
    <col min="3" max="3" width="28.1796875" style="14" customWidth="1"/>
    <col min="4" max="4" width="23.1796875" style="105" customWidth="1"/>
    <col min="5" max="5" width="19.7265625" style="2" customWidth="1"/>
    <col min="6" max="6" width="15.7265625" style="2" customWidth="1"/>
    <col min="7" max="7" width="15.81640625" style="2" customWidth="1"/>
    <col min="8" max="9" width="16.7265625" style="2" customWidth="1"/>
    <col min="10" max="10" width="19.81640625" style="2" customWidth="1"/>
    <col min="11" max="11" width="26.54296875" style="2" customWidth="1"/>
    <col min="12" max="12" width="24.81640625" style="14" customWidth="1"/>
    <col min="13" max="14" width="27.26953125" style="14" customWidth="1"/>
    <col min="15" max="15" width="23.453125" style="14" customWidth="1"/>
    <col min="16" max="16" width="19.54296875" style="13" customWidth="1"/>
    <col min="17" max="18" width="9.1796875" style="111"/>
    <col min="19" max="19" width="18.54296875" style="111" customWidth="1"/>
    <col min="20" max="105" width="9.1796875" style="111"/>
    <col min="106" max="106" width="9.1796875" style="105"/>
    <col min="107" max="16384" width="9.1796875" style="2"/>
  </cols>
  <sheetData>
    <row r="1" spans="1:106" s="16" customFormat="1" ht="20.149999999999999" customHeight="1" x14ac:dyDescent="0.7">
      <c r="A1" s="214" t="s">
        <v>1</v>
      </c>
      <c r="B1" s="215"/>
      <c r="C1" s="215"/>
      <c r="D1" s="215"/>
      <c r="E1" s="52"/>
      <c r="F1" s="52"/>
      <c r="G1" s="52"/>
      <c r="H1" s="52"/>
      <c r="I1" s="52"/>
      <c r="J1" s="51"/>
      <c r="K1" s="51"/>
      <c r="L1" s="52"/>
      <c r="M1" s="52"/>
      <c r="N1" s="52"/>
      <c r="O1" s="52"/>
      <c r="P1" s="52"/>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c r="CT1" s="106"/>
      <c r="CU1" s="106"/>
      <c r="CV1" s="106"/>
      <c r="CW1" s="106"/>
      <c r="CX1" s="106"/>
      <c r="CY1" s="106"/>
      <c r="CZ1" s="106"/>
      <c r="DA1" s="106"/>
      <c r="DB1" s="96"/>
    </row>
    <row r="2" spans="1:106" s="16" customFormat="1" ht="20.149999999999999" customHeight="1" x14ac:dyDescent="0.7">
      <c r="A2" s="214"/>
      <c r="B2" s="215"/>
      <c r="C2" s="215"/>
      <c r="D2" s="215"/>
      <c r="E2" s="52"/>
      <c r="F2" s="52"/>
      <c r="G2" s="52"/>
      <c r="H2" s="52"/>
      <c r="I2" s="52"/>
      <c r="J2" s="51"/>
      <c r="K2" s="51"/>
      <c r="L2" s="52"/>
      <c r="M2" s="52"/>
      <c r="N2" s="52"/>
      <c r="O2" s="52"/>
      <c r="P2" s="52"/>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96"/>
    </row>
    <row r="3" spans="1:106" s="16" customFormat="1" ht="20.149999999999999" customHeight="1" x14ac:dyDescent="0.7">
      <c r="A3" s="214" t="s">
        <v>8</v>
      </c>
      <c r="B3" s="215"/>
      <c r="C3" s="215"/>
      <c r="D3" s="215"/>
      <c r="E3" s="52"/>
      <c r="F3" s="52"/>
      <c r="G3" s="52"/>
      <c r="H3" s="52"/>
      <c r="I3" s="52"/>
      <c r="J3" s="51"/>
      <c r="K3" s="51"/>
      <c r="L3" s="52"/>
      <c r="M3" s="52"/>
      <c r="N3" s="52"/>
      <c r="O3" s="52"/>
      <c r="P3" s="52"/>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96"/>
    </row>
    <row r="4" spans="1:106" s="16" customFormat="1" ht="20.149999999999999" customHeight="1" x14ac:dyDescent="0.7">
      <c r="A4" s="214" t="s">
        <v>2</v>
      </c>
      <c r="B4" s="215"/>
      <c r="C4" s="215"/>
      <c r="D4" s="215"/>
      <c r="E4" s="52"/>
      <c r="F4" s="52"/>
      <c r="G4" s="52"/>
      <c r="H4" s="52"/>
      <c r="I4" s="52"/>
      <c r="J4" s="51"/>
      <c r="K4" s="51"/>
      <c r="L4" s="52"/>
      <c r="M4" s="52"/>
      <c r="N4" s="52"/>
      <c r="O4" s="52"/>
      <c r="P4" s="52"/>
      <c r="Q4" s="106"/>
      <c r="R4" s="106"/>
      <c r="S4" s="196" t="s">
        <v>51</v>
      </c>
      <c r="T4" s="188">
        <v>100000</v>
      </c>
      <c r="U4" s="189"/>
      <c r="V4" s="189"/>
      <c r="W4" s="190"/>
      <c r="X4" s="191"/>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96"/>
    </row>
    <row r="5" spans="1:106" s="16" customFormat="1" ht="20.149999999999999" customHeight="1" x14ac:dyDescent="0.7">
      <c r="A5" s="214" t="s">
        <v>3</v>
      </c>
      <c r="B5" s="215"/>
      <c r="C5" s="215">
        <v>7777</v>
      </c>
      <c r="D5" s="215"/>
      <c r="E5" s="52"/>
      <c r="F5" s="52"/>
      <c r="G5" s="52"/>
      <c r="H5" s="52"/>
      <c r="I5" s="52"/>
      <c r="J5" s="51"/>
      <c r="K5" s="51"/>
      <c r="L5" s="52"/>
      <c r="M5" s="52"/>
      <c r="N5" s="52"/>
      <c r="O5" s="52"/>
      <c r="P5" s="52"/>
      <c r="Q5" s="106"/>
      <c r="R5" s="106"/>
      <c r="S5" s="196" t="s">
        <v>52</v>
      </c>
      <c r="T5" s="188">
        <v>73000</v>
      </c>
      <c r="U5" s="189"/>
      <c r="V5" s="189"/>
      <c r="W5" s="190"/>
      <c r="X5" s="191"/>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96"/>
    </row>
    <row r="6" spans="1:106" s="16" customFormat="1" ht="20.149999999999999" customHeight="1" x14ac:dyDescent="0.7">
      <c r="A6" s="216" t="s">
        <v>34</v>
      </c>
      <c r="B6" s="215"/>
      <c r="C6" s="215"/>
      <c r="D6" s="215"/>
      <c r="E6" s="52"/>
      <c r="F6" s="52"/>
      <c r="G6" s="52"/>
      <c r="H6" s="52"/>
      <c r="I6" s="52"/>
      <c r="J6" s="51"/>
      <c r="K6" s="51"/>
      <c r="L6" s="52"/>
      <c r="M6" s="52"/>
      <c r="N6" s="52"/>
      <c r="O6" s="52"/>
      <c r="P6" s="52"/>
      <c r="Q6" s="106"/>
      <c r="R6" s="106"/>
      <c r="S6" s="196" t="s">
        <v>53</v>
      </c>
      <c r="T6" s="192">
        <v>0.73</v>
      </c>
      <c r="U6" s="189"/>
      <c r="V6" s="189"/>
      <c r="W6" s="191"/>
      <c r="X6" s="191"/>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96"/>
    </row>
    <row r="7" spans="1:106" s="16" customFormat="1" ht="20.149999999999999" customHeight="1" x14ac:dyDescent="0.7">
      <c r="A7" s="216" t="s">
        <v>35</v>
      </c>
      <c r="B7" s="215"/>
      <c r="C7" s="215"/>
      <c r="D7" s="215"/>
      <c r="E7" s="52"/>
      <c r="F7" s="52"/>
      <c r="G7" s="52"/>
      <c r="H7" s="52"/>
      <c r="I7" s="52"/>
      <c r="J7" s="51"/>
      <c r="K7" s="51"/>
      <c r="L7" s="52"/>
      <c r="M7" s="52"/>
      <c r="N7" s="52"/>
      <c r="O7" s="52"/>
      <c r="P7" s="52"/>
      <c r="Q7" s="106"/>
      <c r="R7" s="106"/>
      <c r="S7" s="195"/>
      <c r="T7" s="183"/>
      <c r="U7" s="183"/>
      <c r="V7" s="183"/>
      <c r="W7" s="191"/>
      <c r="X7" s="191"/>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96"/>
    </row>
    <row r="8" spans="1:106" s="16" customFormat="1" ht="20.149999999999999" customHeight="1" x14ac:dyDescent="0.7">
      <c r="A8" s="216" t="s">
        <v>36</v>
      </c>
      <c r="B8" s="216" t="s">
        <v>49</v>
      </c>
      <c r="C8" s="215"/>
      <c r="D8" s="215"/>
      <c r="E8" s="52"/>
      <c r="F8" s="52"/>
      <c r="G8" s="52"/>
      <c r="H8" s="52"/>
      <c r="I8" s="52"/>
      <c r="J8" s="51"/>
      <c r="K8" s="51"/>
      <c r="L8" s="52"/>
      <c r="M8" s="52"/>
      <c r="N8" s="52"/>
      <c r="O8" s="52"/>
      <c r="P8" s="52"/>
      <c r="Q8" s="106"/>
      <c r="R8" s="106"/>
      <c r="S8" s="197" t="s">
        <v>54</v>
      </c>
      <c r="T8" s="208" t="s">
        <v>55</v>
      </c>
      <c r="U8" s="209" t="s">
        <v>56</v>
      </c>
      <c r="V8" s="210" t="s">
        <v>57</v>
      </c>
      <c r="W8" s="211" t="s">
        <v>58</v>
      </c>
      <c r="X8" s="211" t="s">
        <v>59</v>
      </c>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96"/>
    </row>
    <row r="9" spans="1:106" s="16" customFormat="1" ht="20.149999999999999" customHeight="1" thickBot="1" x14ac:dyDescent="0.85">
      <c r="A9" s="216" t="s">
        <v>50</v>
      </c>
      <c r="B9" s="215"/>
      <c r="C9" s="215"/>
      <c r="D9" s="215"/>
      <c r="E9" s="52"/>
      <c r="F9" s="52"/>
      <c r="G9" s="52"/>
      <c r="H9" s="52"/>
      <c r="I9" s="52"/>
      <c r="J9" s="51"/>
      <c r="K9" s="51"/>
      <c r="L9" s="52"/>
      <c r="M9" s="52"/>
      <c r="N9" s="52"/>
      <c r="O9" s="52"/>
      <c r="P9" s="52"/>
      <c r="Q9" s="106"/>
      <c r="R9" s="106"/>
      <c r="S9" s="198" t="s">
        <v>60</v>
      </c>
      <c r="T9" s="187">
        <v>61619.040000000001</v>
      </c>
      <c r="U9" s="193"/>
      <c r="V9" s="184" t="e">
        <v>#DIV/0!</v>
      </c>
      <c r="W9" s="212">
        <v>61619.040000000001</v>
      </c>
      <c r="X9" s="212" t="e">
        <v>#DIV/0!</v>
      </c>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96"/>
    </row>
    <row r="10" spans="1:106" s="78" customFormat="1" ht="39" customHeight="1" thickBot="1" x14ac:dyDescent="0.85">
      <c r="A10" s="539" t="s">
        <v>0</v>
      </c>
      <c r="B10" s="213"/>
      <c r="C10" s="159" t="s">
        <v>45</v>
      </c>
      <c r="D10" s="213"/>
      <c r="E10" s="125"/>
      <c r="F10" s="125"/>
      <c r="G10" s="125"/>
      <c r="H10" s="125"/>
      <c r="I10" s="125"/>
      <c r="J10" s="541" t="s">
        <v>46</v>
      </c>
      <c r="K10" s="542"/>
      <c r="L10" s="542"/>
      <c r="M10" s="125"/>
      <c r="N10" s="125"/>
      <c r="O10" s="161"/>
      <c r="P10" s="537" t="s">
        <v>39</v>
      </c>
      <c r="Q10" s="53"/>
      <c r="R10" s="53"/>
      <c r="S10" s="198" t="s">
        <v>61</v>
      </c>
      <c r="T10" s="187"/>
      <c r="U10" s="187"/>
      <c r="V10" s="184" t="e">
        <v>#DIV/0!</v>
      </c>
      <c r="W10" s="212">
        <v>0</v>
      </c>
      <c r="X10" s="212" t="e">
        <v>#DIV/0!</v>
      </c>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97"/>
    </row>
    <row r="11" spans="1:106" s="1" customFormat="1" ht="65.25" customHeight="1" thickBot="1" x14ac:dyDescent="0.85">
      <c r="A11" s="540"/>
      <c r="B11" s="162" t="s">
        <v>33</v>
      </c>
      <c r="C11" s="162" t="s">
        <v>12</v>
      </c>
      <c r="D11" s="162" t="s">
        <v>40</v>
      </c>
      <c r="E11" s="160" t="s">
        <v>38</v>
      </c>
      <c r="F11" s="122" t="s">
        <v>37</v>
      </c>
      <c r="G11" s="94" t="s">
        <v>43</v>
      </c>
      <c r="H11" s="94" t="s">
        <v>13</v>
      </c>
      <c r="I11" s="121" t="s">
        <v>40</v>
      </c>
      <c r="J11" s="159" t="s">
        <v>41</v>
      </c>
      <c r="K11" s="122" t="s">
        <v>42</v>
      </c>
      <c r="L11" s="94" t="s">
        <v>40</v>
      </c>
      <c r="M11" s="159" t="s">
        <v>47</v>
      </c>
      <c r="N11" s="122" t="s">
        <v>48</v>
      </c>
      <c r="O11" s="94" t="s">
        <v>40</v>
      </c>
      <c r="P11" s="538"/>
      <c r="Q11" s="46"/>
      <c r="R11" s="46"/>
      <c r="S11" s="198" t="s">
        <v>62</v>
      </c>
      <c r="T11" s="187"/>
      <c r="U11" s="187"/>
      <c r="V11" s="184" t="e">
        <v>#DIV/0!</v>
      </c>
      <c r="W11" s="212">
        <v>0</v>
      </c>
      <c r="X11" s="212" t="e">
        <v>#DIV/0!</v>
      </c>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70"/>
    </row>
    <row r="12" spans="1:106" s="82" customFormat="1" ht="16.25" thickBot="1" x14ac:dyDescent="0.85">
      <c r="A12" s="146"/>
      <c r="B12" s="147"/>
      <c r="C12" s="147"/>
      <c r="D12" s="147"/>
      <c r="E12" s="138"/>
      <c r="F12" s="83"/>
      <c r="G12" s="81"/>
      <c r="H12" s="81"/>
      <c r="I12" s="80"/>
      <c r="J12" s="127"/>
      <c r="K12" s="79"/>
      <c r="L12" s="80"/>
      <c r="M12" s="80"/>
      <c r="N12" s="112"/>
      <c r="O12" s="112"/>
      <c r="P12" s="115"/>
      <c r="Q12" s="107"/>
      <c r="R12" s="107"/>
      <c r="S12" s="198" t="s">
        <v>63</v>
      </c>
      <c r="T12" s="187"/>
      <c r="U12" s="187"/>
      <c r="V12" s="184" t="e">
        <v>#DIV/0!</v>
      </c>
      <c r="W12" s="212">
        <v>0</v>
      </c>
      <c r="X12" s="212" t="e">
        <v>#DIV/0!</v>
      </c>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98"/>
    </row>
    <row r="13" spans="1:106" s="3" customFormat="1" ht="16.25" thickBot="1" x14ac:dyDescent="0.85">
      <c r="A13" s="148"/>
      <c r="B13" s="149"/>
      <c r="C13" s="149"/>
      <c r="D13" s="149"/>
      <c r="E13" s="139"/>
      <c r="F13" s="84"/>
      <c r="G13" s="21"/>
      <c r="H13" s="21"/>
      <c r="I13" s="20"/>
      <c r="J13" s="128"/>
      <c r="K13" s="19"/>
      <c r="L13" s="20"/>
      <c r="M13" s="20"/>
      <c r="N13" s="113"/>
      <c r="O13" s="113"/>
      <c r="P13" s="116"/>
      <c r="Q13" s="41"/>
      <c r="R13" s="41"/>
      <c r="S13" s="199" t="s">
        <v>31</v>
      </c>
      <c r="T13" s="204">
        <v>61619.040000000001</v>
      </c>
      <c r="U13" s="205">
        <v>0</v>
      </c>
      <c r="V13" s="185" t="e">
        <v>#DIV/0!</v>
      </c>
      <c r="W13" s="206">
        <v>61619.040000000001</v>
      </c>
      <c r="X13" s="207" t="e">
        <v>#DIV/0!</v>
      </c>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73"/>
    </row>
    <row r="14" spans="1:106" s="4" customFormat="1" ht="16.25" thickBot="1" x14ac:dyDescent="0.85">
      <c r="A14" s="150" t="s">
        <v>32</v>
      </c>
      <c r="B14" s="34"/>
      <c r="C14" s="34"/>
      <c r="D14" s="34"/>
      <c r="E14" s="140"/>
      <c r="F14" s="85"/>
      <c r="G14" s="23"/>
      <c r="H14" s="23"/>
      <c r="I14" s="22"/>
      <c r="J14" s="129"/>
      <c r="K14" s="15"/>
      <c r="L14" s="22"/>
      <c r="M14" s="22"/>
      <c r="N14" s="23"/>
      <c r="O14" s="23"/>
      <c r="P14" s="117"/>
      <c r="Q14" s="108"/>
      <c r="R14" s="108"/>
      <c r="S14" s="200"/>
      <c r="T14" s="183"/>
      <c r="U14" s="183"/>
      <c r="V14" s="194"/>
      <c r="W14" s="186"/>
      <c r="X14" s="186"/>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99"/>
    </row>
    <row r="15" spans="1:106" s="5" customFormat="1" ht="16.25" thickBot="1" x14ac:dyDescent="0.85">
      <c r="A15" s="151"/>
      <c r="B15" s="152"/>
      <c r="C15" s="152">
        <v>0</v>
      </c>
      <c r="D15" s="152"/>
      <c r="E15" s="141">
        <v>0</v>
      </c>
      <c r="F15" s="86">
        <v>0</v>
      </c>
      <c r="G15" s="24">
        <f>B15+E15</f>
        <v>0</v>
      </c>
      <c r="H15" s="31">
        <f>C15+F15</f>
        <v>0</v>
      </c>
      <c r="I15" s="24"/>
      <c r="J15" s="130"/>
      <c r="K15" s="16"/>
      <c r="L15" s="24"/>
      <c r="M15" s="24"/>
      <c r="N15" s="31"/>
      <c r="O15" s="31">
        <f>L15+M15</f>
        <v>0</v>
      </c>
      <c r="P15" s="117">
        <f>G15+O15</f>
        <v>0</v>
      </c>
      <c r="Q15" s="49"/>
      <c r="R15" s="49"/>
      <c r="S15" s="197" t="s">
        <v>64</v>
      </c>
      <c r="T15" s="201">
        <v>3087.72</v>
      </c>
      <c r="U15" s="202" t="e">
        <v>#DIV/0!</v>
      </c>
      <c r="V15" s="194"/>
      <c r="W15" s="186"/>
      <c r="X15" s="186"/>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71"/>
    </row>
    <row r="16" spans="1:106" s="6" customFormat="1" ht="16.25" thickBot="1" x14ac:dyDescent="0.85">
      <c r="A16" s="151"/>
      <c r="B16" s="152"/>
      <c r="C16" s="152">
        <v>0</v>
      </c>
      <c r="D16" s="152"/>
      <c r="E16" s="141">
        <v>0</v>
      </c>
      <c r="F16" s="86">
        <v>0</v>
      </c>
      <c r="G16" s="24">
        <f>B16+E16</f>
        <v>0</v>
      </c>
      <c r="H16" s="31">
        <f>C16+F16</f>
        <v>0</v>
      </c>
      <c r="I16" s="24"/>
      <c r="J16" s="130"/>
      <c r="K16" s="16"/>
      <c r="L16" s="24"/>
      <c r="M16" s="24">
        <v>0</v>
      </c>
      <c r="N16" s="31"/>
      <c r="O16" s="31">
        <f>L16+M16</f>
        <v>0</v>
      </c>
      <c r="P16" s="117">
        <f>G16+O16</f>
        <v>0</v>
      </c>
      <c r="Q16" s="109"/>
      <c r="R16" s="109"/>
      <c r="S16" s="200" t="s">
        <v>65</v>
      </c>
      <c r="T16" s="201">
        <v>58531.32</v>
      </c>
      <c r="U16" s="203" t="e">
        <v>#DIV/0!</v>
      </c>
      <c r="V16" s="194"/>
      <c r="W16" s="186"/>
      <c r="X16" s="186"/>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0"/>
    </row>
    <row r="17" spans="1:106" s="7" customFormat="1" ht="15.25" thickBot="1" x14ac:dyDescent="0.85">
      <c r="A17" s="153" t="s">
        <v>6</v>
      </c>
      <c r="B17" s="154">
        <v>0</v>
      </c>
      <c r="C17" s="154" t="e">
        <f>#REF!</f>
        <v>#REF!</v>
      </c>
      <c r="D17" s="154" t="e">
        <f>B17-C17</f>
        <v>#REF!</v>
      </c>
      <c r="E17" s="142">
        <f>SUM(E15:E16)</f>
        <v>0</v>
      </c>
      <c r="F17" s="123">
        <f>SUM(F15:F16)</f>
        <v>0</v>
      </c>
      <c r="G17" s="123">
        <f>SUM(G15:G16)</f>
        <v>0</v>
      </c>
      <c r="H17" s="126">
        <f>SUM(H15:H16)</f>
        <v>0</v>
      </c>
      <c r="I17" s="136"/>
      <c r="J17" s="131"/>
      <c r="K17" s="25"/>
      <c r="L17" s="26">
        <f>J17-K17</f>
        <v>0</v>
      </c>
      <c r="M17" s="26">
        <f>SUM(M15:M16)</f>
        <v>0</v>
      </c>
      <c r="N17" s="27"/>
      <c r="O17" s="27">
        <f>SUM(O15:O16)</f>
        <v>0</v>
      </c>
      <c r="P17" s="124">
        <f>H17</f>
        <v>0</v>
      </c>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101"/>
    </row>
    <row r="18" spans="1:106" s="9" customFormat="1" ht="18.75" thickBot="1" x14ac:dyDescent="0.85">
      <c r="A18" s="150" t="s">
        <v>7</v>
      </c>
      <c r="B18" s="152"/>
      <c r="C18" s="152"/>
      <c r="D18" s="152"/>
      <c r="E18" s="143"/>
      <c r="F18" s="87"/>
      <c r="G18" s="29"/>
      <c r="H18" s="30"/>
      <c r="I18" s="29"/>
      <c r="J18" s="132"/>
      <c r="K18" s="28"/>
      <c r="L18" s="24"/>
      <c r="M18" s="24"/>
      <c r="N18" s="31"/>
      <c r="O18" s="31"/>
      <c r="P18" s="11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102"/>
    </row>
    <row r="19" spans="1:106" s="9" customFormat="1" ht="15" customHeight="1" thickBot="1" x14ac:dyDescent="0.85">
      <c r="A19" s="155"/>
      <c r="B19" s="152"/>
      <c r="C19" s="152">
        <v>0</v>
      </c>
      <c r="D19" s="152"/>
      <c r="E19" s="141">
        <v>0</v>
      </c>
      <c r="F19" s="86">
        <v>0</v>
      </c>
      <c r="G19" s="24">
        <f>B19+E19</f>
        <v>0</v>
      </c>
      <c r="H19" s="31">
        <f>C19+F19</f>
        <v>0</v>
      </c>
      <c r="I19" s="24"/>
      <c r="J19" s="130"/>
      <c r="K19" s="16"/>
      <c r="L19" s="24"/>
      <c r="M19" s="24"/>
      <c r="N19" s="31"/>
      <c r="O19" s="31">
        <f>+L19*M19</f>
        <v>0</v>
      </c>
      <c r="P19" s="117">
        <f>+B19+E19</f>
        <v>0</v>
      </c>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102"/>
    </row>
    <row r="20" spans="1:106" s="9" customFormat="1" ht="15" customHeight="1" thickBot="1" x14ac:dyDescent="0.85">
      <c r="A20" s="155"/>
      <c r="B20" s="152"/>
      <c r="C20" s="152">
        <v>0</v>
      </c>
      <c r="D20" s="152"/>
      <c r="E20" s="141">
        <v>0</v>
      </c>
      <c r="F20" s="86">
        <v>0</v>
      </c>
      <c r="G20" s="24">
        <f>B20+E20</f>
        <v>0</v>
      </c>
      <c r="H20" s="31">
        <f>C20+F20</f>
        <v>0</v>
      </c>
      <c r="I20" s="24"/>
      <c r="J20" s="130"/>
      <c r="K20" s="16"/>
      <c r="L20" s="24"/>
      <c r="M20" s="24"/>
      <c r="N20" s="31"/>
      <c r="O20" s="31"/>
      <c r="P20" s="117">
        <f>+B20+E20</f>
        <v>0</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102"/>
    </row>
    <row r="21" spans="1:106" s="1" customFormat="1" ht="16.25" thickBot="1" x14ac:dyDescent="0.85">
      <c r="A21" s="153" t="s">
        <v>4</v>
      </c>
      <c r="B21" s="154">
        <v>0</v>
      </c>
      <c r="C21" s="154" t="e">
        <f>#REF!</f>
        <v>#REF!</v>
      </c>
      <c r="D21" s="154" t="e">
        <f>B21-C21</f>
        <v>#REF!</v>
      </c>
      <c r="E21" s="144">
        <f>SUM(E19:E20)</f>
        <v>0</v>
      </c>
      <c r="F21" s="88"/>
      <c r="G21" s="26">
        <f>SUM(G19:G20)</f>
        <v>0</v>
      </c>
      <c r="H21" s="27">
        <f>SUM(H19:H20)</f>
        <v>0</v>
      </c>
      <c r="I21" s="26"/>
      <c r="J21" s="131"/>
      <c r="K21" s="25"/>
      <c r="L21" s="26">
        <f>J21-K21</f>
        <v>0</v>
      </c>
      <c r="M21" s="26"/>
      <c r="N21" s="27"/>
      <c r="O21" s="27"/>
      <c r="P21" s="118">
        <f>SUM(P19:P20)</f>
        <v>0</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70"/>
    </row>
    <row r="22" spans="1:106" s="1" customFormat="1" ht="16.25" thickBot="1" x14ac:dyDescent="0.85">
      <c r="A22" s="150" t="s">
        <v>9</v>
      </c>
      <c r="B22" s="152"/>
      <c r="C22" s="152"/>
      <c r="D22" s="152"/>
      <c r="E22" s="143"/>
      <c r="F22" s="89"/>
      <c r="G22" s="30"/>
      <c r="H22" s="30"/>
      <c r="I22" s="29"/>
      <c r="J22" s="132"/>
      <c r="K22" s="28"/>
      <c r="L22" s="24"/>
      <c r="M22" s="24"/>
      <c r="N22" s="31"/>
      <c r="O22" s="31"/>
      <c r="P22" s="117"/>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70"/>
    </row>
    <row r="23" spans="1:106" s="1" customFormat="1" ht="16.25" thickBot="1" x14ac:dyDescent="0.85">
      <c r="A23" s="156"/>
      <c r="B23" s="152"/>
      <c r="C23" s="152">
        <v>0</v>
      </c>
      <c r="D23" s="152"/>
      <c r="E23" s="143"/>
      <c r="F23" s="86">
        <v>0</v>
      </c>
      <c r="G23" s="30"/>
      <c r="H23" s="31">
        <f>C23+F23</f>
        <v>0</v>
      </c>
      <c r="I23" s="24"/>
      <c r="J23" s="133"/>
      <c r="K23" s="54"/>
      <c r="L23" s="24"/>
      <c r="M23" s="24">
        <v>0</v>
      </c>
      <c r="N23" s="31"/>
      <c r="O23" s="31">
        <f>L23+M23</f>
        <v>0</v>
      </c>
      <c r="P23" s="117">
        <f>G23+O23</f>
        <v>0</v>
      </c>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70"/>
    </row>
    <row r="24" spans="1:106" s="1" customFormat="1" ht="16.25" thickBot="1" x14ac:dyDescent="0.85">
      <c r="A24" s="156"/>
      <c r="B24" s="152"/>
      <c r="C24" s="152">
        <v>0</v>
      </c>
      <c r="D24" s="152"/>
      <c r="E24" s="143"/>
      <c r="F24" s="86">
        <v>0</v>
      </c>
      <c r="G24" s="30"/>
      <c r="H24" s="31">
        <f>C24+F24</f>
        <v>0</v>
      </c>
      <c r="I24" s="24"/>
      <c r="J24" s="133"/>
      <c r="K24" s="54"/>
      <c r="L24" s="24"/>
      <c r="M24" s="24">
        <v>0</v>
      </c>
      <c r="N24" s="31"/>
      <c r="O24" s="31">
        <f>L24+M24</f>
        <v>0</v>
      </c>
      <c r="P24" s="117">
        <f>G24+O24</f>
        <v>0</v>
      </c>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70"/>
    </row>
    <row r="25" spans="1:106" s="1" customFormat="1" ht="16.25" thickBot="1" x14ac:dyDescent="0.85">
      <c r="A25" s="153" t="s">
        <v>4</v>
      </c>
      <c r="B25" s="154">
        <v>0</v>
      </c>
      <c r="C25" s="154" t="e">
        <f>#REF!</f>
        <v>#REF!</v>
      </c>
      <c r="D25" s="154" t="e">
        <f>B25-C25</f>
        <v>#REF!</v>
      </c>
      <c r="E25" s="144"/>
      <c r="F25" s="88"/>
      <c r="G25" s="26"/>
      <c r="H25" s="27"/>
      <c r="I25" s="26"/>
      <c r="J25" s="131"/>
      <c r="K25" s="25"/>
      <c r="L25" s="26">
        <f>J25-K25</f>
        <v>0</v>
      </c>
      <c r="M25" s="26"/>
      <c r="N25" s="27"/>
      <c r="O25" s="27"/>
      <c r="P25" s="118"/>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70"/>
    </row>
    <row r="26" spans="1:106" s="1" customFormat="1" ht="16.25" thickBot="1" x14ac:dyDescent="0.85">
      <c r="A26" s="150" t="s">
        <v>10</v>
      </c>
      <c r="B26" s="152"/>
      <c r="C26" s="152">
        <v>0</v>
      </c>
      <c r="D26" s="152"/>
      <c r="E26" s="140"/>
      <c r="F26" s="85"/>
      <c r="G26" s="23"/>
      <c r="H26" s="23"/>
      <c r="I26" s="22"/>
      <c r="J26" s="134"/>
      <c r="K26" s="15"/>
      <c r="L26" s="24"/>
      <c r="M26" s="24">
        <v>0</v>
      </c>
      <c r="N26" s="31"/>
      <c r="O26" s="31">
        <f>L26+M26</f>
        <v>0</v>
      </c>
      <c r="P26" s="117">
        <f>G26+O26</f>
        <v>0</v>
      </c>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70"/>
    </row>
    <row r="27" spans="1:106" s="1" customFormat="1" ht="16" thickBot="1" x14ac:dyDescent="0.8">
      <c r="A27" s="151"/>
      <c r="B27" s="152"/>
      <c r="C27" s="152">
        <v>0</v>
      </c>
      <c r="D27" s="152"/>
      <c r="E27" s="141"/>
      <c r="F27" s="86">
        <v>0</v>
      </c>
      <c r="G27" s="31"/>
      <c r="H27" s="31">
        <f>C27+F27</f>
        <v>0</v>
      </c>
      <c r="I27" s="24"/>
      <c r="J27" s="130"/>
      <c r="K27" s="16"/>
      <c r="L27" s="24"/>
      <c r="M27" s="24">
        <v>0</v>
      </c>
      <c r="N27" s="31"/>
      <c r="O27" s="31">
        <f>L27+M27</f>
        <v>0</v>
      </c>
      <c r="P27" s="117">
        <f>G27+O27</f>
        <v>0</v>
      </c>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70"/>
    </row>
    <row r="28" spans="1:106" s="1" customFormat="1" ht="16" thickBot="1" x14ac:dyDescent="0.8">
      <c r="A28" s="151"/>
      <c r="B28" s="152"/>
      <c r="C28" s="152">
        <v>0</v>
      </c>
      <c r="D28" s="152"/>
      <c r="E28" s="141"/>
      <c r="F28" s="86">
        <v>0</v>
      </c>
      <c r="G28" s="31"/>
      <c r="H28" s="31">
        <f>C28+F28</f>
        <v>0</v>
      </c>
      <c r="I28" s="24"/>
      <c r="J28" s="130"/>
      <c r="K28" s="16"/>
      <c r="L28" s="24"/>
      <c r="M28" s="24">
        <v>0</v>
      </c>
      <c r="N28" s="31"/>
      <c r="O28" s="31">
        <f>L28+M28</f>
        <v>0</v>
      </c>
      <c r="P28" s="117">
        <f>G28+O28</f>
        <v>0</v>
      </c>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70"/>
    </row>
    <row r="29" spans="1:106" s="1" customFormat="1" ht="15.25" thickBot="1" x14ac:dyDescent="0.85">
      <c r="A29" s="153" t="s">
        <v>4</v>
      </c>
      <c r="B29" s="154">
        <v>0</v>
      </c>
      <c r="C29" s="154" t="e">
        <f>#REF!</f>
        <v>#REF!</v>
      </c>
      <c r="D29" s="154" t="e">
        <f>B29-C29</f>
        <v>#REF!</v>
      </c>
      <c r="E29" s="144">
        <f>SUM(E27:E28)</f>
        <v>0</v>
      </c>
      <c r="F29" s="91"/>
      <c r="G29" s="27">
        <f>SUM(G27:G28)</f>
        <v>0</v>
      </c>
      <c r="H29" s="27">
        <f>SUM(H27:H28)</f>
        <v>0</v>
      </c>
      <c r="I29" s="26"/>
      <c r="J29" s="131"/>
      <c r="K29" s="25"/>
      <c r="L29" s="26">
        <f>J29-K29</f>
        <v>0</v>
      </c>
      <c r="M29" s="26">
        <f>SUM(M27:M28)</f>
        <v>0</v>
      </c>
      <c r="N29" s="27"/>
      <c r="O29" s="27">
        <f>SUM(O27:O28)</f>
        <v>0</v>
      </c>
      <c r="P29" s="119">
        <f>SUM(P27:P28)</f>
        <v>0</v>
      </c>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70"/>
    </row>
    <row r="30" spans="1:106" s="1" customFormat="1" ht="16.25" thickBot="1" x14ac:dyDescent="0.85">
      <c r="A30" s="150" t="s">
        <v>11</v>
      </c>
      <c r="B30" s="152"/>
      <c r="C30" s="152">
        <v>0</v>
      </c>
      <c r="D30" s="152"/>
      <c r="E30" s="141"/>
      <c r="F30" s="90"/>
      <c r="G30" s="31"/>
      <c r="H30" s="31">
        <f>C30+F30</f>
        <v>0</v>
      </c>
      <c r="I30" s="24"/>
      <c r="J30" s="135"/>
      <c r="K30" s="32"/>
      <c r="L30" s="24"/>
      <c r="M30" s="24"/>
      <c r="N30" s="31"/>
      <c r="O30" s="31"/>
      <c r="P30" s="117"/>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70"/>
    </row>
    <row r="31" spans="1:106" s="1" customFormat="1" ht="16" thickBot="1" x14ac:dyDescent="0.8">
      <c r="A31" s="151"/>
      <c r="B31" s="152">
        <v>0</v>
      </c>
      <c r="C31" s="152">
        <v>0</v>
      </c>
      <c r="D31" s="152"/>
      <c r="E31" s="141">
        <v>0</v>
      </c>
      <c r="F31" s="86">
        <v>0</v>
      </c>
      <c r="G31" s="24">
        <f>B31+E31</f>
        <v>0</v>
      </c>
      <c r="H31" s="31">
        <f>C31+F31</f>
        <v>0</v>
      </c>
      <c r="I31" s="24"/>
      <c r="J31" s="130"/>
      <c r="K31" s="16"/>
      <c r="L31" s="24"/>
      <c r="M31" s="24">
        <v>0</v>
      </c>
      <c r="N31" s="31"/>
      <c r="O31" s="31">
        <f>L31+M31</f>
        <v>0</v>
      </c>
      <c r="P31" s="117">
        <f>G31+O31</f>
        <v>0</v>
      </c>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70"/>
    </row>
    <row r="32" spans="1:106" s="1" customFormat="1" ht="16" thickBot="1" x14ac:dyDescent="0.8">
      <c r="A32" s="157"/>
      <c r="B32" s="152">
        <v>0</v>
      </c>
      <c r="C32" s="152">
        <v>0</v>
      </c>
      <c r="D32" s="152"/>
      <c r="E32" s="141">
        <v>0</v>
      </c>
      <c r="F32" s="86">
        <v>0</v>
      </c>
      <c r="G32" s="24">
        <f>B32+E32</f>
        <v>0</v>
      </c>
      <c r="H32" s="31">
        <f>C32+F32</f>
        <v>0</v>
      </c>
      <c r="I32" s="24"/>
      <c r="J32" s="130"/>
      <c r="K32" s="16"/>
      <c r="L32" s="24"/>
      <c r="M32" s="24">
        <v>0</v>
      </c>
      <c r="N32" s="31"/>
      <c r="O32" s="31">
        <f>L32+M32</f>
        <v>0</v>
      </c>
      <c r="P32" s="117">
        <f>G32+O32</f>
        <v>0</v>
      </c>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70"/>
    </row>
    <row r="33" spans="1:106" s="9" customFormat="1" ht="18.75" thickBot="1" x14ac:dyDescent="0.85">
      <c r="A33" s="153" t="s">
        <v>4</v>
      </c>
      <c r="B33" s="154">
        <f>SUM(B31:B32)</f>
        <v>0</v>
      </c>
      <c r="C33" s="154" t="e">
        <f>#REF!</f>
        <v>#REF!</v>
      </c>
      <c r="D33" s="154" t="e">
        <f>B33-C33</f>
        <v>#REF!</v>
      </c>
      <c r="E33" s="145">
        <f>SUM(E31:E32)</f>
        <v>0</v>
      </c>
      <c r="F33" s="92">
        <f>SUM(F31:F32)</f>
        <v>0</v>
      </c>
      <c r="G33" s="33">
        <f>SUM(G31:G32)</f>
        <v>0</v>
      </c>
      <c r="H33" s="114">
        <f>SUM(H31:H32)</f>
        <v>0</v>
      </c>
      <c r="I33" s="137"/>
      <c r="J33" s="131"/>
      <c r="K33" s="25"/>
      <c r="L33" s="26">
        <f>J33-K33</f>
        <v>0</v>
      </c>
      <c r="M33" s="33">
        <f>SUM(M31:M32)</f>
        <v>0</v>
      </c>
      <c r="N33" s="114"/>
      <c r="O33" s="114">
        <f>SUM(O31:O32)</f>
        <v>0</v>
      </c>
      <c r="P33" s="120">
        <f>SUM(P31:P32)</f>
        <v>0</v>
      </c>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102"/>
    </row>
    <row r="34" spans="1:106" s="12" customFormat="1" ht="16.25" thickBot="1" x14ac:dyDescent="0.85">
      <c r="A34" s="158" t="s">
        <v>5</v>
      </c>
      <c r="B34" s="34">
        <f>B33+B29+B25+B21+B17</f>
        <v>0</v>
      </c>
      <c r="C34" s="34" t="e">
        <f>C33+C29+C25+C21+C17</f>
        <v>#REF!</v>
      </c>
      <c r="D34" s="154" t="e">
        <f>B34-C34</f>
        <v>#REF!</v>
      </c>
      <c r="E34" s="93">
        <f t="shared" ref="E34:P34" si="0">E33+E29+E25+E21+E17</f>
        <v>0</v>
      </c>
      <c r="F34" s="34">
        <f t="shared" si="0"/>
        <v>0</v>
      </c>
      <c r="G34" s="34">
        <f t="shared" si="0"/>
        <v>0</v>
      </c>
      <c r="H34" s="34">
        <f t="shared" si="0"/>
        <v>0</v>
      </c>
      <c r="I34" s="34">
        <f t="shared" si="0"/>
        <v>0</v>
      </c>
      <c r="J34" s="34">
        <f t="shared" si="0"/>
        <v>0</v>
      </c>
      <c r="K34" s="34">
        <f t="shared" si="0"/>
        <v>0</v>
      </c>
      <c r="L34" s="34">
        <f t="shared" si="0"/>
        <v>0</v>
      </c>
      <c r="M34" s="34">
        <f t="shared" si="0"/>
        <v>0</v>
      </c>
      <c r="N34" s="34"/>
      <c r="O34" s="34">
        <f t="shared" si="0"/>
        <v>0</v>
      </c>
      <c r="P34" s="34">
        <f t="shared" si="0"/>
        <v>0</v>
      </c>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103"/>
    </row>
    <row r="35" spans="1:106" s="8" customFormat="1" ht="16.25" thickBot="1" x14ac:dyDescent="0.8">
      <c r="A35" s="163"/>
      <c r="B35" s="164"/>
      <c r="C35" s="164"/>
      <c r="D35" s="164"/>
      <c r="E35" s="18"/>
      <c r="F35" s="18"/>
      <c r="G35" s="18"/>
      <c r="H35" s="18"/>
      <c r="I35" s="18"/>
      <c r="J35" s="17"/>
      <c r="K35" s="17"/>
      <c r="L35" s="18"/>
      <c r="M35" s="18"/>
      <c r="N35" s="18"/>
      <c r="O35" s="18"/>
      <c r="P35" s="50"/>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74"/>
    </row>
    <row r="36" spans="1:106" s="1" customFormat="1" ht="15.25" thickBot="1" x14ac:dyDescent="0.8">
      <c r="A36" s="165"/>
      <c r="B36" s="166"/>
      <c r="C36" s="166"/>
      <c r="D36" s="167"/>
      <c r="E36" s="37"/>
      <c r="F36" s="37"/>
      <c r="G36" s="37"/>
      <c r="H36" s="37"/>
      <c r="I36" s="37"/>
      <c r="J36" s="36"/>
      <c r="K36" s="36"/>
      <c r="L36" s="36"/>
      <c r="M36" s="36"/>
      <c r="N36" s="36"/>
      <c r="O36" s="36"/>
      <c r="P36" s="37"/>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70"/>
    </row>
    <row r="37" spans="1:106" s="57" customFormat="1" ht="32.25" thickBot="1" x14ac:dyDescent="0.8">
      <c r="A37" s="181" t="s">
        <v>17</v>
      </c>
      <c r="B37" s="166"/>
      <c r="C37" s="166"/>
      <c r="D37" s="167"/>
      <c r="E37" s="37"/>
      <c r="F37" s="37"/>
      <c r="G37" s="37"/>
      <c r="H37" s="37"/>
      <c r="I37" s="37"/>
      <c r="J37" s="36"/>
      <c r="K37" s="36"/>
      <c r="L37" s="36"/>
      <c r="M37" s="36"/>
      <c r="N37" s="36"/>
      <c r="O37" s="36"/>
      <c r="P37" s="37"/>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69"/>
    </row>
    <row r="38" spans="1:106" s="1" customFormat="1" ht="29.25" thickBot="1" x14ac:dyDescent="0.8">
      <c r="A38" s="168" t="s">
        <v>15</v>
      </c>
      <c r="B38" s="182" t="s">
        <v>16</v>
      </c>
      <c r="C38" s="169"/>
      <c r="D38" s="170"/>
      <c r="E38" s="76"/>
      <c r="F38" s="76"/>
      <c r="G38" s="76"/>
      <c r="H38" s="76"/>
      <c r="I38" s="76"/>
      <c r="J38" s="75"/>
      <c r="K38" s="75"/>
      <c r="L38" s="75"/>
      <c r="M38" s="75"/>
      <c r="N38" s="75"/>
      <c r="O38" s="75"/>
      <c r="P38" s="7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70"/>
    </row>
    <row r="39" spans="1:106" s="5" customFormat="1" ht="15" thickBot="1" x14ac:dyDescent="0.8">
      <c r="A39" s="177" t="s">
        <v>14</v>
      </c>
      <c r="B39" s="178"/>
      <c r="C39" s="169"/>
      <c r="D39" s="170"/>
      <c r="E39" s="60"/>
      <c r="F39" s="60"/>
      <c r="G39" s="60"/>
      <c r="H39" s="60"/>
      <c r="I39" s="60"/>
      <c r="J39" s="59"/>
      <c r="K39" s="59"/>
      <c r="L39" s="59"/>
      <c r="M39" s="59"/>
      <c r="N39" s="59"/>
      <c r="O39" s="59"/>
      <c r="P39" s="60"/>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71"/>
    </row>
    <row r="40" spans="1:106" s="5" customFormat="1" ht="15" thickBot="1" x14ac:dyDescent="0.8">
      <c r="A40" s="177"/>
      <c r="B40" s="178"/>
      <c r="C40" s="169"/>
      <c r="D40" s="170"/>
      <c r="E40" s="62"/>
      <c r="F40" s="62"/>
      <c r="G40" s="62"/>
      <c r="H40" s="62"/>
      <c r="I40" s="62"/>
      <c r="J40" s="61"/>
      <c r="K40" s="61"/>
      <c r="L40" s="61"/>
      <c r="M40" s="61"/>
      <c r="N40" s="61"/>
      <c r="O40" s="61"/>
      <c r="P40" s="62"/>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71"/>
    </row>
    <row r="41" spans="1:106" s="58" customFormat="1" ht="15" thickBot="1" x14ac:dyDescent="0.8">
      <c r="A41" s="177" t="s">
        <v>7</v>
      </c>
      <c r="B41" s="178"/>
      <c r="C41" s="169"/>
      <c r="D41" s="170"/>
      <c r="E41" s="60"/>
      <c r="F41" s="60"/>
      <c r="G41" s="60"/>
      <c r="H41" s="60"/>
      <c r="I41" s="60"/>
      <c r="J41" s="59"/>
      <c r="K41" s="59"/>
      <c r="L41" s="59"/>
      <c r="M41" s="59"/>
      <c r="N41" s="59"/>
      <c r="O41" s="59"/>
      <c r="P41" s="60"/>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72"/>
    </row>
    <row r="42" spans="1:106" s="5" customFormat="1" ht="15" thickBot="1" x14ac:dyDescent="0.8">
      <c r="A42" s="177"/>
      <c r="B42" s="178"/>
      <c r="C42" s="169"/>
      <c r="D42" s="170"/>
      <c r="E42" s="62"/>
      <c r="F42" s="62"/>
      <c r="G42" s="62"/>
      <c r="H42" s="62"/>
      <c r="I42" s="62"/>
      <c r="J42" s="61"/>
      <c r="K42" s="61"/>
      <c r="L42" s="61"/>
      <c r="M42" s="61"/>
      <c r="N42" s="61"/>
      <c r="O42" s="61"/>
      <c r="P42" s="62"/>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71"/>
    </row>
    <row r="43" spans="1:106" s="3" customFormat="1" ht="16.25" thickBot="1" x14ac:dyDescent="0.85">
      <c r="A43" s="177" t="s">
        <v>9</v>
      </c>
      <c r="B43" s="177"/>
      <c r="C43" s="179"/>
      <c r="D43" s="180"/>
      <c r="E43" s="59"/>
      <c r="F43" s="59"/>
      <c r="G43" s="59"/>
      <c r="H43" s="59"/>
      <c r="I43" s="59"/>
      <c r="J43" s="59"/>
      <c r="K43" s="59"/>
      <c r="L43" s="63"/>
      <c r="M43" s="63"/>
      <c r="N43" s="63"/>
      <c r="O43" s="63"/>
      <c r="P43" s="65"/>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73"/>
    </row>
    <row r="44" spans="1:106" s="3" customFormat="1" ht="16.25" thickBot="1" x14ac:dyDescent="0.85">
      <c r="A44" s="177"/>
      <c r="B44" s="177"/>
      <c r="C44" s="179"/>
      <c r="D44" s="180"/>
      <c r="E44" s="61"/>
      <c r="F44" s="61"/>
      <c r="G44" s="61"/>
      <c r="H44" s="61"/>
      <c r="I44" s="61"/>
      <c r="J44" s="61"/>
      <c r="K44" s="61"/>
      <c r="L44" s="64"/>
      <c r="M44" s="64"/>
      <c r="N44" s="64"/>
      <c r="O44" s="64"/>
      <c r="P44" s="66"/>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73"/>
    </row>
    <row r="45" spans="1:106" s="8" customFormat="1" ht="16.25" thickBot="1" x14ac:dyDescent="0.8">
      <c r="A45" s="177" t="s">
        <v>10</v>
      </c>
      <c r="B45" s="177"/>
      <c r="C45" s="179"/>
      <c r="D45" s="180"/>
      <c r="E45" s="59"/>
      <c r="F45" s="59"/>
      <c r="G45" s="59"/>
      <c r="H45" s="59"/>
      <c r="I45" s="59"/>
      <c r="J45" s="59"/>
      <c r="K45" s="59"/>
      <c r="L45" s="63"/>
      <c r="M45" s="63"/>
      <c r="N45" s="63"/>
      <c r="O45" s="63"/>
      <c r="P45" s="67"/>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74"/>
    </row>
    <row r="46" spans="1:106" s="5" customFormat="1" ht="15" thickBot="1" x14ac:dyDescent="0.8">
      <c r="A46" s="177"/>
      <c r="B46" s="177"/>
      <c r="C46" s="179"/>
      <c r="D46" s="180"/>
      <c r="E46" s="61"/>
      <c r="F46" s="61"/>
      <c r="G46" s="61"/>
      <c r="H46" s="61"/>
      <c r="I46" s="61"/>
      <c r="J46" s="61"/>
      <c r="K46" s="61"/>
      <c r="L46" s="64"/>
      <c r="M46" s="64"/>
      <c r="N46" s="64"/>
      <c r="O46" s="64"/>
      <c r="P46" s="62"/>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71"/>
    </row>
    <row r="47" spans="1:106" s="5" customFormat="1" ht="15" thickBot="1" x14ac:dyDescent="0.8">
      <c r="A47" s="177"/>
      <c r="B47" s="177"/>
      <c r="C47" s="179"/>
      <c r="D47" s="180"/>
      <c r="E47" s="39"/>
      <c r="F47" s="39"/>
      <c r="G47" s="39"/>
      <c r="H47" s="39"/>
      <c r="I47" s="39"/>
      <c r="J47" s="39"/>
      <c r="K47" s="39"/>
      <c r="L47" s="38"/>
      <c r="M47" s="38"/>
      <c r="N47" s="38"/>
      <c r="O47" s="38"/>
      <c r="P47" s="40"/>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71"/>
    </row>
    <row r="48" spans="1:106" s="5" customFormat="1" ht="15" thickBot="1" x14ac:dyDescent="0.8">
      <c r="A48" s="177" t="s">
        <v>11</v>
      </c>
      <c r="B48" s="177"/>
      <c r="C48" s="179"/>
      <c r="D48" s="180"/>
      <c r="E48" s="55"/>
      <c r="F48" s="55"/>
      <c r="G48" s="55"/>
      <c r="H48" s="55"/>
      <c r="I48" s="55"/>
      <c r="J48" s="55"/>
      <c r="K48" s="55"/>
      <c r="L48" s="56"/>
      <c r="M48" s="56"/>
      <c r="N48" s="56"/>
      <c r="O48" s="56"/>
      <c r="P48" s="68"/>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71"/>
    </row>
    <row r="49" spans="1:106" s="5" customFormat="1" ht="15" thickBot="1" x14ac:dyDescent="0.8">
      <c r="A49" s="171"/>
      <c r="B49" s="172"/>
      <c r="C49" s="172"/>
      <c r="D49" s="173"/>
      <c r="E49" s="39"/>
      <c r="F49" s="39"/>
      <c r="G49" s="39"/>
      <c r="H49" s="39"/>
      <c r="I49" s="39"/>
      <c r="J49" s="39"/>
      <c r="K49" s="39"/>
      <c r="L49" s="38"/>
      <c r="M49" s="38"/>
      <c r="N49" s="38"/>
      <c r="O49" s="38"/>
      <c r="P49" s="40"/>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71"/>
    </row>
    <row r="50" spans="1:106" s="5" customFormat="1" ht="15" thickBot="1" x14ac:dyDescent="0.8">
      <c r="A50" s="171"/>
      <c r="B50" s="172"/>
      <c r="C50" s="172"/>
      <c r="D50" s="173"/>
      <c r="E50" s="39"/>
      <c r="F50" s="39"/>
      <c r="G50" s="39"/>
      <c r="H50" s="39"/>
      <c r="I50" s="39"/>
      <c r="J50" s="39"/>
      <c r="K50" s="39"/>
      <c r="L50" s="38"/>
      <c r="M50" s="38"/>
      <c r="N50" s="38"/>
      <c r="O50" s="38"/>
      <c r="P50" s="40"/>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71"/>
    </row>
    <row r="51" spans="1:106" s="5" customFormat="1" ht="15" thickBot="1" x14ac:dyDescent="0.8">
      <c r="A51" s="171"/>
      <c r="B51" s="172"/>
      <c r="C51" s="172"/>
      <c r="D51" s="173"/>
      <c r="E51" s="39"/>
      <c r="F51" s="39"/>
      <c r="G51" s="39"/>
      <c r="H51" s="39"/>
      <c r="I51" s="39"/>
      <c r="J51" s="39"/>
      <c r="K51" s="39"/>
      <c r="L51" s="38"/>
      <c r="M51" s="38"/>
      <c r="N51" s="38"/>
      <c r="O51" s="38"/>
      <c r="P51" s="40"/>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71"/>
    </row>
    <row r="52" spans="1:106" s="5" customFormat="1" ht="15" thickBot="1" x14ac:dyDescent="0.8">
      <c r="A52" s="171"/>
      <c r="B52" s="172"/>
      <c r="C52" s="172"/>
      <c r="D52" s="173"/>
      <c r="E52" s="39"/>
      <c r="F52" s="39"/>
      <c r="G52" s="39"/>
      <c r="H52" s="39"/>
      <c r="I52" s="39"/>
      <c r="J52" s="39"/>
      <c r="K52" s="39"/>
      <c r="L52" s="38"/>
      <c r="M52" s="38"/>
      <c r="N52" s="38"/>
      <c r="O52" s="38"/>
      <c r="P52" s="40"/>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71"/>
    </row>
    <row r="53" spans="1:106" s="5" customFormat="1" ht="15.25" thickBot="1" x14ac:dyDescent="0.8">
      <c r="A53" s="174" t="s">
        <v>18</v>
      </c>
      <c r="B53" s="175"/>
      <c r="C53" s="175"/>
      <c r="D53" s="176"/>
      <c r="E53" s="39"/>
      <c r="F53" s="39"/>
      <c r="G53" s="39"/>
      <c r="H53" s="39"/>
      <c r="I53" s="39"/>
      <c r="J53" s="39"/>
      <c r="K53" s="39"/>
      <c r="L53" s="38"/>
      <c r="M53" s="38"/>
      <c r="N53" s="38"/>
      <c r="O53" s="38"/>
      <c r="P53" s="40"/>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71"/>
    </row>
    <row r="54" spans="1:106" s="5" customFormat="1" ht="15.25" thickBot="1" x14ac:dyDescent="0.8">
      <c r="A54" s="174" t="s">
        <v>19</v>
      </c>
      <c r="B54" s="175"/>
      <c r="C54" s="175"/>
      <c r="D54" s="176"/>
      <c r="E54" s="39"/>
      <c r="F54" s="39"/>
      <c r="G54" s="39"/>
      <c r="H54" s="39"/>
      <c r="I54" s="39"/>
      <c r="J54" s="39"/>
      <c r="K54" s="39"/>
      <c r="L54" s="38"/>
      <c r="M54" s="38"/>
      <c r="N54" s="38"/>
      <c r="O54" s="38"/>
      <c r="P54" s="40"/>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71"/>
    </row>
    <row r="55" spans="1:106" s="5" customFormat="1" ht="15.75" customHeight="1" thickBot="1" x14ac:dyDescent="0.8">
      <c r="A55" s="174" t="s">
        <v>20</v>
      </c>
      <c r="B55" s="175"/>
      <c r="C55" s="175"/>
      <c r="D55" s="176"/>
      <c r="E55" s="39"/>
      <c r="F55" s="39"/>
      <c r="G55" s="39"/>
      <c r="H55" s="39"/>
      <c r="I55" s="39"/>
      <c r="J55" s="39"/>
      <c r="K55" s="39"/>
      <c r="L55" s="38"/>
      <c r="M55" s="38"/>
      <c r="N55" s="38"/>
      <c r="O55" s="38"/>
      <c r="P55" s="40"/>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71"/>
    </row>
    <row r="56" spans="1:106" s="5" customFormat="1" ht="15.75" customHeight="1" thickBot="1" x14ac:dyDescent="0.8">
      <c r="A56" s="174" t="s">
        <v>21</v>
      </c>
      <c r="B56" s="175"/>
      <c r="C56" s="175"/>
      <c r="D56" s="176"/>
      <c r="E56" s="39"/>
      <c r="F56" s="39"/>
      <c r="G56" s="39"/>
      <c r="H56" s="39"/>
      <c r="I56" s="39"/>
      <c r="J56" s="39"/>
      <c r="K56" s="39"/>
      <c r="L56" s="38"/>
      <c r="M56" s="38"/>
      <c r="N56" s="38"/>
      <c r="O56" s="38"/>
      <c r="P56" s="40"/>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71"/>
    </row>
    <row r="57" spans="1:106" s="5" customFormat="1" ht="15.75" customHeight="1" thickBot="1" x14ac:dyDescent="0.8">
      <c r="A57" s="174" t="s">
        <v>44</v>
      </c>
      <c r="B57" s="175"/>
      <c r="C57" s="175"/>
      <c r="D57" s="176"/>
      <c r="E57" s="39"/>
      <c r="F57" s="39"/>
      <c r="G57" s="39"/>
      <c r="H57" s="39"/>
      <c r="I57" s="39"/>
      <c r="J57" s="39"/>
      <c r="K57" s="39"/>
      <c r="L57" s="38"/>
      <c r="M57" s="38"/>
      <c r="N57" s="38"/>
      <c r="O57" s="38"/>
      <c r="P57" s="40"/>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71"/>
    </row>
    <row r="58" spans="1:106" s="1" customFormat="1" ht="14.25" x14ac:dyDescent="0.65">
      <c r="A58" s="38"/>
      <c r="B58" s="38"/>
      <c r="C58" s="38"/>
      <c r="D58" s="38"/>
      <c r="E58" s="39"/>
      <c r="F58" s="39"/>
      <c r="G58" s="39"/>
      <c r="H58" s="39"/>
      <c r="I58" s="39"/>
      <c r="J58" s="39"/>
      <c r="K58" s="39"/>
      <c r="L58" s="38"/>
      <c r="M58" s="38"/>
      <c r="N58" s="38"/>
      <c r="O58" s="38"/>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70"/>
    </row>
    <row r="59" spans="1:106" s="1" customFormat="1" ht="14.25" x14ac:dyDescent="0.65">
      <c r="A59" s="35"/>
      <c r="B59" s="36"/>
      <c r="C59" s="36"/>
      <c r="D59" s="36"/>
      <c r="E59" s="46"/>
      <c r="F59" s="46"/>
      <c r="G59" s="46"/>
      <c r="H59" s="46"/>
      <c r="I59" s="46"/>
      <c r="J59" s="36"/>
      <c r="K59" s="36"/>
      <c r="L59" s="36"/>
      <c r="M59" s="36"/>
      <c r="N59" s="36"/>
      <c r="O59" s="3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70"/>
    </row>
    <row r="60" spans="1:106" s="1" customFormat="1" ht="14.25" x14ac:dyDescent="0.65">
      <c r="A60" s="35"/>
      <c r="B60" s="36"/>
      <c r="C60" s="36"/>
      <c r="D60" s="36"/>
      <c r="E60" s="46"/>
      <c r="F60" s="46"/>
      <c r="G60" s="46"/>
      <c r="H60" s="46"/>
      <c r="I60" s="46"/>
      <c r="J60" s="36"/>
      <c r="K60" s="36"/>
      <c r="L60" s="36"/>
      <c r="M60" s="36"/>
      <c r="N60" s="36"/>
      <c r="O60" s="3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70"/>
    </row>
    <row r="61" spans="1:106" s="1" customFormat="1" ht="14.25" x14ac:dyDescent="0.65">
      <c r="A61" s="35"/>
      <c r="B61" s="36"/>
      <c r="C61" s="36"/>
      <c r="D61" s="36"/>
      <c r="E61" s="46"/>
      <c r="F61" s="46"/>
      <c r="G61" s="46"/>
      <c r="H61" s="46"/>
      <c r="I61" s="46"/>
      <c r="J61" s="36"/>
      <c r="K61" s="36"/>
      <c r="L61" s="36"/>
      <c r="M61" s="36"/>
      <c r="N61" s="36"/>
      <c r="O61" s="3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70"/>
    </row>
    <row r="62" spans="1:106" s="1" customFormat="1" ht="14.25" x14ac:dyDescent="0.65">
      <c r="A62" s="35"/>
      <c r="B62" s="36"/>
      <c r="C62" s="36"/>
      <c r="D62" s="36"/>
      <c r="E62" s="46"/>
      <c r="F62" s="46"/>
      <c r="G62" s="46"/>
      <c r="H62" s="46"/>
      <c r="I62" s="46"/>
      <c r="J62" s="36"/>
      <c r="K62" s="36"/>
      <c r="L62" s="36"/>
      <c r="M62" s="36"/>
      <c r="N62" s="36"/>
      <c r="O62" s="3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70"/>
    </row>
    <row r="63" spans="1:106" s="1" customFormat="1" ht="14.25" x14ac:dyDescent="0.65">
      <c r="A63" s="35"/>
      <c r="B63" s="36"/>
      <c r="C63" s="36"/>
      <c r="D63" s="36"/>
      <c r="E63" s="46"/>
      <c r="F63" s="46"/>
      <c r="G63" s="46"/>
      <c r="H63" s="46"/>
      <c r="I63" s="46"/>
      <c r="J63" s="36"/>
      <c r="K63" s="36"/>
      <c r="L63" s="36"/>
      <c r="M63" s="36"/>
      <c r="N63" s="36"/>
      <c r="O63" s="3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70"/>
    </row>
    <row r="64" spans="1:106" s="7" customFormat="1" ht="14.5" x14ac:dyDescent="0.7">
      <c r="A64" s="43"/>
      <c r="B64" s="44"/>
      <c r="C64" s="44"/>
      <c r="D64" s="44"/>
      <c r="E64" s="45"/>
      <c r="F64" s="45"/>
      <c r="G64" s="45"/>
      <c r="H64" s="45"/>
      <c r="I64" s="45"/>
      <c r="J64" s="44"/>
      <c r="K64" s="44"/>
      <c r="L64" s="44"/>
      <c r="M64" s="44"/>
      <c r="N64" s="44"/>
      <c r="O64" s="44"/>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101"/>
    </row>
    <row r="65" spans="1:106" s="9" customFormat="1" ht="18" x14ac:dyDescent="0.6">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102"/>
    </row>
    <row r="66" spans="1:106" s="9" customFormat="1" ht="18" x14ac:dyDescent="0.7">
      <c r="A66" s="48"/>
      <c r="B66" s="48"/>
      <c r="C66" s="48"/>
      <c r="D66" s="48"/>
      <c r="E66" s="47"/>
      <c r="F66" s="47"/>
      <c r="G66" s="47"/>
      <c r="H66" s="47"/>
      <c r="I66" s="47"/>
      <c r="J66" s="48"/>
      <c r="K66" s="48"/>
      <c r="L66" s="48"/>
      <c r="M66" s="48"/>
      <c r="N66" s="48"/>
      <c r="O66" s="48"/>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102"/>
    </row>
    <row r="67" spans="1:106" s="12" customFormat="1" ht="15.5" x14ac:dyDescent="0.7">
      <c r="A67" s="42"/>
      <c r="B67" s="42"/>
      <c r="C67" s="42"/>
      <c r="D67" s="42"/>
      <c r="E67" s="48"/>
      <c r="F67" s="48"/>
      <c r="G67" s="48"/>
      <c r="H67" s="48"/>
      <c r="I67" s="48"/>
      <c r="J67" s="42"/>
      <c r="K67" s="42"/>
      <c r="L67" s="42"/>
      <c r="M67" s="42"/>
      <c r="N67" s="42"/>
      <c r="O67" s="42"/>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103"/>
    </row>
    <row r="68" spans="1:106" s="8" customFormat="1" ht="15.5" x14ac:dyDescent="0.6">
      <c r="A68" s="46"/>
      <c r="B68" s="46"/>
      <c r="C68" s="46"/>
      <c r="D68" s="46"/>
      <c r="E68" s="42"/>
      <c r="F68" s="42"/>
      <c r="G68" s="42"/>
      <c r="H68" s="42"/>
      <c r="I68" s="42"/>
      <c r="J68" s="46"/>
      <c r="K68" s="46"/>
      <c r="L68" s="46"/>
      <c r="M68" s="46"/>
      <c r="N68" s="46"/>
      <c r="O68" s="46"/>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74"/>
    </row>
    <row r="69" spans="1:106" s="1" customFormat="1" x14ac:dyDescent="0.6">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70"/>
    </row>
    <row r="70" spans="1:106" s="1" customFormat="1" x14ac:dyDescent="0.6">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70"/>
    </row>
    <row r="71" spans="1:106" s="1" customFormat="1" x14ac:dyDescent="0.6">
      <c r="A71" s="49"/>
      <c r="B71" s="49"/>
      <c r="C71" s="49"/>
      <c r="D71" s="49"/>
      <c r="E71" s="46"/>
      <c r="F71" s="46"/>
      <c r="G71" s="46"/>
      <c r="H71" s="46"/>
      <c r="I71" s="46"/>
      <c r="J71" s="49"/>
      <c r="K71" s="49"/>
      <c r="L71" s="49"/>
      <c r="M71" s="49"/>
      <c r="N71" s="49"/>
      <c r="O71" s="49"/>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70"/>
    </row>
    <row r="72" spans="1:106" s="5" customFormat="1" ht="18" x14ac:dyDescent="0.6">
      <c r="A72" s="47"/>
      <c r="B72" s="47"/>
      <c r="C72" s="47"/>
      <c r="D72" s="47"/>
      <c r="E72" s="49"/>
      <c r="F72" s="49"/>
      <c r="G72" s="49"/>
      <c r="H72" s="49"/>
      <c r="I72" s="49"/>
      <c r="J72" s="47"/>
      <c r="K72" s="47"/>
      <c r="L72" s="47"/>
      <c r="M72" s="47"/>
      <c r="N72" s="47"/>
      <c r="O72" s="47"/>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71"/>
    </row>
    <row r="73" spans="1:106" s="5" customFormat="1" ht="18" x14ac:dyDescent="0.7">
      <c r="A73" s="48"/>
      <c r="B73" s="48"/>
      <c r="C73" s="48"/>
      <c r="D73" s="48"/>
      <c r="E73" s="48"/>
      <c r="F73" s="48"/>
      <c r="G73" s="48"/>
      <c r="H73" s="48"/>
      <c r="I73" s="48"/>
      <c r="J73" s="48"/>
      <c r="K73" s="48"/>
      <c r="L73" s="48"/>
      <c r="M73" s="48"/>
      <c r="N73" s="48"/>
      <c r="O73" s="48"/>
      <c r="P73" s="47"/>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71"/>
    </row>
    <row r="74" spans="1:106" s="5" customFormat="1" ht="15.5" x14ac:dyDescent="0.7">
      <c r="A74" s="42"/>
      <c r="B74" s="42"/>
      <c r="C74" s="42"/>
      <c r="D74" s="42"/>
      <c r="E74" s="42"/>
      <c r="F74" s="42"/>
      <c r="G74" s="42"/>
      <c r="H74" s="42"/>
      <c r="I74" s="42"/>
      <c r="J74" s="42"/>
      <c r="K74" s="42"/>
      <c r="L74" s="42"/>
      <c r="M74" s="42"/>
      <c r="N74" s="42"/>
      <c r="O74" s="42"/>
      <c r="P74" s="48"/>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71"/>
    </row>
    <row r="75" spans="1:106" s="7" customFormat="1" ht="15.5" x14ac:dyDescent="0.6">
      <c r="A75" s="46"/>
      <c r="B75" s="46"/>
      <c r="C75" s="46"/>
      <c r="D75" s="46"/>
      <c r="E75" s="46"/>
      <c r="F75" s="46"/>
      <c r="G75" s="46"/>
      <c r="H75" s="46"/>
      <c r="I75" s="46"/>
      <c r="J75" s="46"/>
      <c r="K75" s="46"/>
      <c r="L75" s="46"/>
      <c r="M75" s="46"/>
      <c r="N75" s="46"/>
      <c r="O75" s="46"/>
      <c r="P75" s="42"/>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101"/>
    </row>
    <row r="76" spans="1:106" s="9" customFormat="1" ht="18" x14ac:dyDescent="0.6">
      <c r="A76" s="46"/>
      <c r="B76" s="46"/>
      <c r="C76" s="46"/>
      <c r="D76" s="46"/>
      <c r="E76" s="46"/>
      <c r="F76" s="46"/>
      <c r="G76" s="46"/>
      <c r="H76" s="46"/>
      <c r="I76" s="46"/>
      <c r="J76" s="46"/>
      <c r="K76" s="46"/>
      <c r="L76" s="46"/>
      <c r="M76" s="46"/>
      <c r="N76" s="46"/>
      <c r="O76" s="46"/>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102"/>
    </row>
    <row r="77" spans="1:106" s="9" customFormat="1" ht="18" x14ac:dyDescent="0.7">
      <c r="A77" s="46"/>
      <c r="B77" s="46"/>
      <c r="C77" s="46"/>
      <c r="D77" s="46"/>
      <c r="E77" s="48"/>
      <c r="F77" s="48"/>
      <c r="G77" s="48"/>
      <c r="H77" s="48"/>
      <c r="I77" s="48"/>
      <c r="J77" s="46"/>
      <c r="K77" s="46"/>
      <c r="L77" s="46"/>
      <c r="M77" s="46"/>
      <c r="N77" s="46"/>
      <c r="O77" s="46"/>
      <c r="P77" s="48"/>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102"/>
    </row>
    <row r="78" spans="1:106" s="12" customFormat="1" ht="15.5" x14ac:dyDescent="0.7">
      <c r="A78" s="49"/>
      <c r="B78" s="49"/>
      <c r="C78" s="49"/>
      <c r="D78" s="49"/>
      <c r="E78" s="46"/>
      <c r="F78" s="46"/>
      <c r="G78" s="46"/>
      <c r="H78" s="46"/>
      <c r="I78" s="46"/>
      <c r="J78" s="49"/>
      <c r="K78" s="49"/>
      <c r="L78" s="49"/>
      <c r="M78" s="49"/>
      <c r="N78" s="49"/>
      <c r="O78" s="49"/>
      <c r="P78" s="46"/>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103"/>
    </row>
    <row r="79" spans="1:106" s="1" customFormat="1" ht="18" x14ac:dyDescent="0.6">
      <c r="A79" s="47"/>
      <c r="B79" s="47"/>
      <c r="C79" s="47"/>
      <c r="D79" s="47"/>
      <c r="E79" s="46"/>
      <c r="F79" s="46"/>
      <c r="G79" s="46"/>
      <c r="H79" s="46"/>
      <c r="I79" s="46"/>
      <c r="J79" s="47"/>
      <c r="K79" s="47"/>
      <c r="L79" s="47"/>
      <c r="M79" s="47"/>
      <c r="N79" s="47"/>
      <c r="O79" s="47"/>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70"/>
    </row>
    <row r="80" spans="1:106" s="1" customFormat="1" ht="15.5" x14ac:dyDescent="0.7">
      <c r="A80" s="48"/>
      <c r="B80" s="48"/>
      <c r="C80" s="48"/>
      <c r="D80" s="48"/>
      <c r="E80" s="46"/>
      <c r="F80" s="46"/>
      <c r="G80" s="46"/>
      <c r="H80" s="46"/>
      <c r="I80" s="46"/>
      <c r="J80" s="48"/>
      <c r="K80" s="48"/>
      <c r="L80" s="48"/>
      <c r="M80" s="48"/>
      <c r="N80" s="48"/>
      <c r="O80" s="48"/>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70"/>
    </row>
    <row r="81" spans="1:106" s="1" customFormat="1" ht="15.5" x14ac:dyDescent="0.6">
      <c r="A81" s="42"/>
      <c r="B81" s="42"/>
      <c r="C81" s="42"/>
      <c r="D81" s="42"/>
      <c r="E81" s="49"/>
      <c r="F81" s="49"/>
      <c r="G81" s="49"/>
      <c r="H81" s="49"/>
      <c r="I81" s="49"/>
      <c r="J81" s="42"/>
      <c r="K81" s="42"/>
      <c r="L81" s="42"/>
      <c r="M81" s="42"/>
      <c r="N81" s="42"/>
      <c r="O81" s="42"/>
      <c r="P81" s="49"/>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70"/>
    </row>
    <row r="82" spans="1:106" s="12" customFormat="1" ht="18" x14ac:dyDescent="0.7">
      <c r="A82" s="46"/>
      <c r="B82" s="46"/>
      <c r="C82" s="46"/>
      <c r="D82" s="46"/>
      <c r="E82" s="47"/>
      <c r="F82" s="47"/>
      <c r="G82" s="47"/>
      <c r="H82" s="47"/>
      <c r="I82" s="47"/>
      <c r="J82" s="46"/>
      <c r="K82" s="46"/>
      <c r="L82" s="46"/>
      <c r="M82" s="46"/>
      <c r="N82" s="46"/>
      <c r="O82" s="46"/>
      <c r="P82" s="47"/>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103"/>
    </row>
    <row r="83" spans="1:106" s="12" customFormat="1" ht="15.5" x14ac:dyDescent="0.7">
      <c r="A83" s="46"/>
      <c r="B83" s="46"/>
      <c r="C83" s="46"/>
      <c r="D83" s="46"/>
      <c r="E83" s="48"/>
      <c r="F83" s="48"/>
      <c r="G83" s="48"/>
      <c r="H83" s="48"/>
      <c r="I83" s="48"/>
      <c r="J83" s="46"/>
      <c r="K83" s="46"/>
      <c r="L83" s="46"/>
      <c r="M83" s="46"/>
      <c r="N83" s="46"/>
      <c r="O83" s="46"/>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103"/>
    </row>
    <row r="84" spans="1:106" s="1" customFormat="1" ht="15.75" customHeight="1" x14ac:dyDescent="0.6">
      <c r="A84" s="46"/>
      <c r="B84" s="46"/>
      <c r="C84" s="46"/>
      <c r="D84" s="46"/>
      <c r="E84" s="42"/>
      <c r="F84" s="42"/>
      <c r="G84" s="42"/>
      <c r="H84" s="42"/>
      <c r="I84" s="42"/>
      <c r="J84" s="46"/>
      <c r="K84" s="46"/>
      <c r="L84" s="46"/>
      <c r="M84" s="46"/>
      <c r="N84" s="46"/>
      <c r="O84" s="46"/>
      <c r="P84" s="42"/>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70"/>
    </row>
    <row r="85" spans="1:106" s="1" customFormat="1" x14ac:dyDescent="0.6">
      <c r="A85" s="49"/>
      <c r="B85" s="49"/>
      <c r="C85" s="49"/>
      <c r="D85" s="49"/>
      <c r="E85" s="46"/>
      <c r="F85" s="46"/>
      <c r="G85" s="46"/>
      <c r="H85" s="46"/>
      <c r="I85" s="46"/>
      <c r="J85" s="49"/>
      <c r="K85" s="49"/>
      <c r="L85" s="49"/>
      <c r="M85" s="49"/>
      <c r="N85" s="49"/>
      <c r="O85" s="49"/>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70"/>
    </row>
    <row r="86" spans="1:106" s="1" customFormat="1" ht="18" x14ac:dyDescent="0.6">
      <c r="A86" s="47"/>
      <c r="B86" s="47"/>
      <c r="C86" s="47"/>
      <c r="D86" s="47"/>
      <c r="E86" s="46"/>
      <c r="F86" s="46"/>
      <c r="G86" s="46"/>
      <c r="H86" s="46"/>
      <c r="I86" s="46"/>
      <c r="J86" s="47"/>
      <c r="K86" s="47"/>
      <c r="L86" s="47"/>
      <c r="M86" s="47"/>
      <c r="N86" s="47"/>
      <c r="O86" s="47"/>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70"/>
    </row>
    <row r="87" spans="1:106" s="1" customFormat="1" ht="18" x14ac:dyDescent="0.7">
      <c r="A87" s="48"/>
      <c r="B87" s="48"/>
      <c r="C87" s="48"/>
      <c r="D87" s="48"/>
      <c r="E87" s="47"/>
      <c r="F87" s="47"/>
      <c r="G87" s="47"/>
      <c r="H87" s="47"/>
      <c r="I87" s="47"/>
      <c r="J87" s="48"/>
      <c r="K87" s="48"/>
      <c r="L87" s="48"/>
      <c r="M87" s="48"/>
      <c r="N87" s="48"/>
      <c r="O87" s="48"/>
      <c r="P87" s="47"/>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70"/>
    </row>
    <row r="88" spans="1:106" s="1" customFormat="1" ht="15.5" x14ac:dyDescent="0.7">
      <c r="A88" s="42"/>
      <c r="B88" s="42"/>
      <c r="C88" s="42"/>
      <c r="D88" s="42"/>
      <c r="E88" s="48"/>
      <c r="F88" s="48"/>
      <c r="G88" s="48"/>
      <c r="H88" s="48"/>
      <c r="I88" s="48"/>
      <c r="J88" s="42"/>
      <c r="K88" s="42"/>
      <c r="L88" s="42"/>
      <c r="M88" s="42"/>
      <c r="N88" s="42"/>
      <c r="O88" s="42"/>
      <c r="P88" s="48"/>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70"/>
    </row>
    <row r="89" spans="1:106" s="1" customFormat="1" ht="15.5" x14ac:dyDescent="0.6">
      <c r="A89" s="46"/>
      <c r="B89" s="46"/>
      <c r="C89" s="46"/>
      <c r="D89" s="46"/>
      <c r="E89" s="42"/>
      <c r="F89" s="42"/>
      <c r="G89" s="42"/>
      <c r="H89" s="42"/>
      <c r="I89" s="42"/>
      <c r="J89" s="46"/>
      <c r="K89" s="46"/>
      <c r="L89" s="46"/>
      <c r="M89" s="46"/>
      <c r="N89" s="46"/>
      <c r="O89" s="46"/>
      <c r="P89" s="42"/>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70"/>
    </row>
    <row r="90" spans="1:106" s="1" customFormat="1" x14ac:dyDescent="0.6">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70"/>
    </row>
    <row r="91" spans="1:106" s="1" customFormat="1" x14ac:dyDescent="0.6">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70"/>
    </row>
    <row r="92" spans="1:106" s="1" customFormat="1" x14ac:dyDescent="0.6">
      <c r="A92" s="49"/>
      <c r="B92" s="49"/>
      <c r="C92" s="49"/>
      <c r="D92" s="49"/>
      <c r="E92" s="46"/>
      <c r="F92" s="46"/>
      <c r="G92" s="46"/>
      <c r="H92" s="46"/>
      <c r="I92" s="46"/>
      <c r="J92" s="49"/>
      <c r="K92" s="49"/>
      <c r="L92" s="49"/>
      <c r="M92" s="49"/>
      <c r="N92" s="49"/>
      <c r="O92" s="49"/>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70"/>
    </row>
    <row r="93" spans="1:106" s="1" customFormat="1" ht="18" x14ac:dyDescent="0.6">
      <c r="A93" s="47"/>
      <c r="B93" s="47"/>
      <c r="C93" s="47"/>
      <c r="D93" s="47"/>
      <c r="E93" s="49"/>
      <c r="F93" s="49"/>
      <c r="G93" s="49"/>
      <c r="H93" s="49"/>
      <c r="I93" s="49"/>
      <c r="J93" s="47"/>
      <c r="K93" s="47"/>
      <c r="L93" s="47"/>
      <c r="M93" s="47"/>
      <c r="N93" s="47"/>
      <c r="O93" s="47"/>
      <c r="P93" s="49"/>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70"/>
    </row>
    <row r="94" spans="1:106" s="12" customFormat="1" ht="15.75" customHeight="1" x14ac:dyDescent="0.7">
      <c r="A94" s="48"/>
      <c r="B94" s="48"/>
      <c r="C94" s="48"/>
      <c r="D94" s="48"/>
      <c r="E94" s="47"/>
      <c r="F94" s="47"/>
      <c r="G94" s="47"/>
      <c r="H94" s="47"/>
      <c r="I94" s="47"/>
      <c r="J94" s="48"/>
      <c r="K94" s="48"/>
      <c r="L94" s="48"/>
      <c r="M94" s="48"/>
      <c r="N94" s="48"/>
      <c r="O94" s="48"/>
      <c r="P94" s="47"/>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103"/>
    </row>
    <row r="95" spans="1:106" s="12" customFormat="1" ht="15.75" customHeight="1" x14ac:dyDescent="0.7">
      <c r="A95" s="42"/>
      <c r="B95" s="42"/>
      <c r="C95" s="42"/>
      <c r="D95" s="42"/>
      <c r="E95" s="48"/>
      <c r="F95" s="48"/>
      <c r="G95" s="48"/>
      <c r="H95" s="48"/>
      <c r="I95" s="48"/>
      <c r="J95" s="42"/>
      <c r="K95" s="42"/>
      <c r="L95" s="42"/>
      <c r="M95" s="42"/>
      <c r="N95" s="42"/>
      <c r="O95" s="42"/>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103"/>
    </row>
    <row r="96" spans="1:106" s="8" customFormat="1" ht="15.75" customHeight="1" x14ac:dyDescent="0.6">
      <c r="A96" s="46"/>
      <c r="B96" s="46"/>
      <c r="C96" s="46"/>
      <c r="D96" s="46"/>
      <c r="E96" s="42"/>
      <c r="F96" s="42"/>
      <c r="G96" s="42"/>
      <c r="H96" s="42"/>
      <c r="I96" s="42"/>
      <c r="J96" s="46"/>
      <c r="K96" s="46"/>
      <c r="L96" s="46"/>
      <c r="M96" s="46"/>
      <c r="N96" s="46"/>
      <c r="O96" s="46"/>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74"/>
    </row>
    <row r="97" spans="1:106" s="5" customFormat="1" x14ac:dyDescent="0.6">
      <c r="A97" s="46"/>
      <c r="B97" s="46"/>
      <c r="C97" s="46"/>
      <c r="D97" s="46"/>
      <c r="E97" s="46"/>
      <c r="F97" s="46"/>
      <c r="G97" s="46"/>
      <c r="H97" s="46"/>
      <c r="I97" s="46"/>
      <c r="J97" s="46"/>
      <c r="K97" s="46"/>
      <c r="L97" s="46"/>
      <c r="M97" s="46"/>
      <c r="N97" s="46"/>
      <c r="O97" s="46"/>
      <c r="P97" s="46"/>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71"/>
    </row>
    <row r="98" spans="1:106" s="5" customFormat="1" x14ac:dyDescent="0.6">
      <c r="A98" s="46"/>
      <c r="B98" s="46"/>
      <c r="C98" s="46"/>
      <c r="D98" s="46"/>
      <c r="E98" s="46"/>
      <c r="F98" s="46"/>
      <c r="G98" s="46"/>
      <c r="H98" s="46"/>
      <c r="I98" s="46"/>
      <c r="J98" s="46"/>
      <c r="K98" s="46"/>
      <c r="L98" s="46"/>
      <c r="M98" s="46"/>
      <c r="N98" s="46"/>
      <c r="O98" s="46"/>
      <c r="P98" s="46"/>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71"/>
    </row>
    <row r="99" spans="1:106" s="5" customFormat="1" ht="18" x14ac:dyDescent="0.6">
      <c r="A99" s="49"/>
      <c r="B99" s="49"/>
      <c r="C99" s="49"/>
      <c r="D99" s="49"/>
      <c r="E99" s="47"/>
      <c r="F99" s="47"/>
      <c r="G99" s="47"/>
      <c r="H99" s="47"/>
      <c r="I99" s="47"/>
      <c r="J99" s="49"/>
      <c r="K99" s="49"/>
      <c r="L99" s="49"/>
      <c r="M99" s="49"/>
      <c r="N99" s="49"/>
      <c r="O99" s="49"/>
      <c r="P99" s="47"/>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71"/>
    </row>
    <row r="100" spans="1:106" s="7" customFormat="1" ht="18" x14ac:dyDescent="0.7">
      <c r="A100" s="47"/>
      <c r="B100" s="47"/>
      <c r="C100" s="47"/>
      <c r="D100" s="47"/>
      <c r="E100" s="48"/>
      <c r="F100" s="48"/>
      <c r="G100" s="48"/>
      <c r="H100" s="48"/>
      <c r="I100" s="48"/>
      <c r="J100" s="47"/>
      <c r="K100" s="47"/>
      <c r="L100" s="47"/>
      <c r="M100" s="47"/>
      <c r="N100" s="47"/>
      <c r="O100" s="47"/>
      <c r="P100" s="48"/>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101"/>
    </row>
    <row r="101" spans="1:106" s="8" customFormat="1" ht="15.5" x14ac:dyDescent="0.7">
      <c r="A101" s="48"/>
      <c r="B101" s="48"/>
      <c r="C101" s="48"/>
      <c r="D101" s="48"/>
      <c r="E101" s="42"/>
      <c r="F101" s="42"/>
      <c r="G101" s="42"/>
      <c r="H101" s="42"/>
      <c r="I101" s="42"/>
      <c r="J101" s="48"/>
      <c r="K101" s="48"/>
      <c r="L101" s="48"/>
      <c r="M101" s="48"/>
      <c r="N101" s="48"/>
      <c r="O101" s="48"/>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74"/>
    </row>
    <row r="102" spans="1:106" s="5" customFormat="1" ht="15.5" x14ac:dyDescent="0.6">
      <c r="A102" s="42"/>
      <c r="B102" s="42"/>
      <c r="C102" s="42"/>
      <c r="D102" s="42"/>
      <c r="E102" s="46"/>
      <c r="F102" s="46"/>
      <c r="G102" s="46"/>
      <c r="H102" s="46"/>
      <c r="I102" s="46"/>
      <c r="J102" s="42"/>
      <c r="K102" s="42"/>
      <c r="L102" s="42"/>
      <c r="M102" s="42"/>
      <c r="N102" s="42"/>
      <c r="O102" s="42"/>
      <c r="P102" s="46"/>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71"/>
    </row>
    <row r="103" spans="1:106" s="5" customFormat="1" x14ac:dyDescent="0.6">
      <c r="A103" s="46"/>
      <c r="B103" s="46"/>
      <c r="C103" s="46"/>
      <c r="D103" s="46"/>
      <c r="E103" s="46"/>
      <c r="F103" s="46"/>
      <c r="G103" s="46"/>
      <c r="H103" s="46"/>
      <c r="I103" s="46"/>
      <c r="J103" s="46"/>
      <c r="K103" s="46"/>
      <c r="L103" s="46"/>
      <c r="M103" s="46"/>
      <c r="N103" s="46"/>
      <c r="O103" s="46"/>
      <c r="P103" s="46"/>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71"/>
    </row>
    <row r="104" spans="1:106" s="12" customFormat="1" ht="15.5" x14ac:dyDescent="0.7">
      <c r="A104" s="46"/>
      <c r="B104" s="46"/>
      <c r="C104" s="46"/>
      <c r="D104" s="46"/>
      <c r="E104" s="46"/>
      <c r="F104" s="46"/>
      <c r="G104" s="46"/>
      <c r="H104" s="46"/>
      <c r="I104" s="46"/>
      <c r="J104" s="46"/>
      <c r="K104" s="46"/>
      <c r="L104" s="46"/>
      <c r="M104" s="46"/>
      <c r="N104" s="46"/>
      <c r="O104" s="46"/>
      <c r="P104" s="46"/>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103"/>
    </row>
    <row r="105" spans="1:106" s="12" customFormat="1" ht="15.5" x14ac:dyDescent="0.7">
      <c r="A105" s="46"/>
      <c r="B105" s="46"/>
      <c r="C105" s="46"/>
      <c r="D105" s="46"/>
      <c r="E105" s="49"/>
      <c r="F105" s="49"/>
      <c r="G105" s="49"/>
      <c r="H105" s="49"/>
      <c r="I105" s="49"/>
      <c r="J105" s="46"/>
      <c r="K105" s="46"/>
      <c r="L105" s="46"/>
      <c r="M105" s="46"/>
      <c r="N105" s="46"/>
      <c r="O105" s="46"/>
      <c r="P105" s="49"/>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103"/>
    </row>
    <row r="106" spans="1:106" s="12" customFormat="1" ht="18" x14ac:dyDescent="0.7">
      <c r="A106" s="49"/>
      <c r="B106" s="49"/>
      <c r="C106" s="49"/>
      <c r="D106" s="49"/>
      <c r="E106" s="47"/>
      <c r="F106" s="47"/>
      <c r="G106" s="47"/>
      <c r="H106" s="47"/>
      <c r="I106" s="47"/>
      <c r="J106" s="49"/>
      <c r="K106" s="49"/>
      <c r="L106" s="49"/>
      <c r="M106" s="49"/>
      <c r="N106" s="49"/>
      <c r="O106" s="49"/>
      <c r="P106" s="47"/>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103"/>
    </row>
    <row r="107" spans="1:106" s="12" customFormat="1" ht="18" x14ac:dyDescent="0.7">
      <c r="A107" s="47"/>
      <c r="B107" s="47"/>
      <c r="C107" s="47"/>
      <c r="D107" s="47"/>
      <c r="E107" s="48"/>
      <c r="F107" s="48"/>
      <c r="G107" s="48"/>
      <c r="H107" s="48"/>
      <c r="I107" s="48"/>
      <c r="J107" s="47"/>
      <c r="K107" s="47"/>
      <c r="L107" s="47"/>
      <c r="M107" s="47"/>
      <c r="N107" s="47"/>
      <c r="O107" s="47"/>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103"/>
    </row>
    <row r="108" spans="1:106" s="12" customFormat="1" ht="15.5" x14ac:dyDescent="0.7">
      <c r="A108" s="48"/>
      <c r="B108" s="48"/>
      <c r="C108" s="48"/>
      <c r="D108" s="48"/>
      <c r="E108" s="42"/>
      <c r="F108" s="42"/>
      <c r="G108" s="42"/>
      <c r="H108" s="42"/>
      <c r="I108" s="42"/>
      <c r="J108" s="48"/>
      <c r="K108" s="48"/>
      <c r="L108" s="48"/>
      <c r="M108" s="48"/>
      <c r="N108" s="48"/>
      <c r="O108" s="48"/>
      <c r="P108" s="42"/>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103"/>
    </row>
    <row r="109" spans="1:106" s="1" customFormat="1" ht="15.5" x14ac:dyDescent="0.6">
      <c r="A109" s="42"/>
      <c r="B109" s="42"/>
      <c r="C109" s="42"/>
      <c r="D109" s="42"/>
      <c r="E109" s="46"/>
      <c r="F109" s="46"/>
      <c r="G109" s="46"/>
      <c r="H109" s="46"/>
      <c r="I109" s="46"/>
      <c r="J109" s="42"/>
      <c r="K109" s="42"/>
      <c r="L109" s="42"/>
      <c r="M109" s="42"/>
      <c r="N109" s="42"/>
      <c r="O109" s="42"/>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70"/>
    </row>
    <row r="110" spans="1:106" s="1" customFormat="1" x14ac:dyDescent="0.6">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70"/>
    </row>
    <row r="111" spans="1:106" s="1" customFormat="1" ht="17.899999999999999" customHeight="1" x14ac:dyDescent="0.6">
      <c r="A111" s="46"/>
      <c r="B111" s="46"/>
      <c r="C111" s="46"/>
      <c r="D111" s="46"/>
      <c r="E111" s="47"/>
      <c r="F111" s="47"/>
      <c r="G111" s="47"/>
      <c r="H111" s="47"/>
      <c r="I111" s="47"/>
      <c r="J111" s="46"/>
      <c r="K111" s="46"/>
      <c r="L111" s="46"/>
      <c r="M111" s="46"/>
      <c r="N111" s="46"/>
      <c r="O111" s="46"/>
      <c r="P111" s="47"/>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70"/>
    </row>
    <row r="112" spans="1:106" s="1" customFormat="1" ht="17.899999999999999" customHeight="1" x14ac:dyDescent="0.7">
      <c r="A112" s="46"/>
      <c r="B112" s="46"/>
      <c r="C112" s="46"/>
      <c r="D112" s="46"/>
      <c r="E112" s="48"/>
      <c r="F112" s="48"/>
      <c r="G112" s="48"/>
      <c r="H112" s="48"/>
      <c r="I112" s="48"/>
      <c r="J112" s="46"/>
      <c r="K112" s="46"/>
      <c r="L112" s="46"/>
      <c r="M112" s="46"/>
      <c r="N112" s="46"/>
      <c r="O112" s="46"/>
      <c r="P112" s="48"/>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70"/>
    </row>
    <row r="113" spans="1:106" s="1" customFormat="1" ht="17.899999999999999" customHeight="1" x14ac:dyDescent="0.6">
      <c r="A113" s="49"/>
      <c r="B113" s="49"/>
      <c r="C113" s="49"/>
      <c r="D113" s="49"/>
      <c r="E113" s="42"/>
      <c r="F113" s="42"/>
      <c r="G113" s="42"/>
      <c r="H113" s="42"/>
      <c r="I113" s="42"/>
      <c r="J113" s="49"/>
      <c r="K113" s="49"/>
      <c r="L113" s="49"/>
      <c r="M113" s="49"/>
      <c r="N113" s="49"/>
      <c r="O113" s="49"/>
      <c r="P113" s="42"/>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70"/>
    </row>
    <row r="114" spans="1:106" s="1" customFormat="1" ht="18" x14ac:dyDescent="0.6">
      <c r="A114" s="47"/>
      <c r="B114" s="47"/>
      <c r="C114" s="47"/>
      <c r="D114" s="47"/>
      <c r="E114" s="46"/>
      <c r="F114" s="46"/>
      <c r="G114" s="46"/>
      <c r="H114" s="46"/>
      <c r="I114" s="46"/>
      <c r="J114" s="47"/>
      <c r="K114" s="47"/>
      <c r="L114" s="47"/>
      <c r="M114" s="47"/>
      <c r="N114" s="47"/>
      <c r="O114" s="47"/>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70"/>
    </row>
    <row r="115" spans="1:106" s="1" customFormat="1" ht="15.5" x14ac:dyDescent="0.7">
      <c r="A115" s="48"/>
      <c r="B115" s="48"/>
      <c r="C115" s="48"/>
      <c r="D115" s="48"/>
      <c r="E115" s="46"/>
      <c r="F115" s="46"/>
      <c r="G115" s="46"/>
      <c r="H115" s="46"/>
      <c r="I115" s="46"/>
      <c r="J115" s="48"/>
      <c r="K115" s="48"/>
      <c r="L115" s="48"/>
      <c r="M115" s="48"/>
      <c r="N115" s="48"/>
      <c r="O115" s="48"/>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70"/>
    </row>
    <row r="116" spans="1:106" s="1" customFormat="1" ht="15.5" x14ac:dyDescent="0.6">
      <c r="A116" s="42"/>
      <c r="B116" s="42"/>
      <c r="C116" s="42"/>
      <c r="D116" s="42"/>
      <c r="E116" s="46"/>
      <c r="F116" s="46"/>
      <c r="G116" s="46"/>
      <c r="H116" s="46"/>
      <c r="I116" s="46"/>
      <c r="J116" s="42"/>
      <c r="K116" s="42"/>
      <c r="L116" s="42"/>
      <c r="M116" s="42"/>
      <c r="N116" s="42"/>
      <c r="O116" s="42"/>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70"/>
    </row>
    <row r="117" spans="1:106" s="1" customFormat="1" x14ac:dyDescent="0.6">
      <c r="A117" s="46"/>
      <c r="B117" s="46"/>
      <c r="C117" s="46"/>
      <c r="D117" s="46"/>
      <c r="E117" s="49"/>
      <c r="F117" s="49"/>
      <c r="G117" s="49"/>
      <c r="H117" s="49"/>
      <c r="I117" s="49"/>
      <c r="J117" s="46"/>
      <c r="K117" s="46"/>
      <c r="L117" s="46"/>
      <c r="M117" s="46"/>
      <c r="N117" s="46"/>
      <c r="O117" s="46"/>
      <c r="P117" s="49"/>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70"/>
    </row>
    <row r="118" spans="1:106" s="1" customFormat="1" ht="18" x14ac:dyDescent="0.6">
      <c r="A118" s="46"/>
      <c r="B118" s="46"/>
      <c r="C118" s="46"/>
      <c r="D118" s="46"/>
      <c r="E118" s="47"/>
      <c r="F118" s="47"/>
      <c r="G118" s="47"/>
      <c r="H118" s="47"/>
      <c r="I118" s="47"/>
      <c r="J118" s="46"/>
      <c r="K118" s="46"/>
      <c r="L118" s="46"/>
      <c r="M118" s="46"/>
      <c r="N118" s="46"/>
      <c r="O118" s="46"/>
      <c r="P118" s="47"/>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70"/>
    </row>
    <row r="119" spans="1:106" s="9" customFormat="1" ht="18" x14ac:dyDescent="0.7">
      <c r="A119" s="46"/>
      <c r="B119" s="46"/>
      <c r="C119" s="46"/>
      <c r="D119" s="46"/>
      <c r="E119" s="48"/>
      <c r="F119" s="48"/>
      <c r="G119" s="48"/>
      <c r="H119" s="48"/>
      <c r="I119" s="48"/>
      <c r="J119" s="46"/>
      <c r="K119" s="46"/>
      <c r="L119" s="46"/>
      <c r="M119" s="46"/>
      <c r="N119" s="46"/>
      <c r="O119" s="46"/>
      <c r="P119" s="48"/>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102"/>
    </row>
    <row r="120" spans="1:106" s="12" customFormat="1" ht="15.5" x14ac:dyDescent="0.7">
      <c r="A120" s="49"/>
      <c r="B120" s="49"/>
      <c r="C120" s="49"/>
      <c r="D120" s="49"/>
      <c r="E120" s="42"/>
      <c r="F120" s="42"/>
      <c r="G120" s="42"/>
      <c r="H120" s="42"/>
      <c r="I120" s="42"/>
      <c r="J120" s="49"/>
      <c r="K120" s="49"/>
      <c r="L120" s="49"/>
      <c r="M120" s="49"/>
      <c r="N120" s="49"/>
      <c r="O120" s="49"/>
      <c r="P120" s="42"/>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103"/>
    </row>
    <row r="121" spans="1:106" s="10" customFormat="1" ht="18" x14ac:dyDescent="0.6">
      <c r="A121" s="47"/>
      <c r="B121" s="47"/>
      <c r="C121" s="47"/>
      <c r="D121" s="47"/>
      <c r="E121" s="46"/>
      <c r="F121" s="46"/>
      <c r="G121" s="46"/>
      <c r="H121" s="46"/>
      <c r="I121" s="46"/>
      <c r="J121" s="47"/>
      <c r="K121" s="47"/>
      <c r="L121" s="47"/>
      <c r="M121" s="47"/>
      <c r="N121" s="47"/>
      <c r="O121" s="47"/>
      <c r="P121" s="46"/>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0"/>
      <c r="BU121" s="110"/>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04"/>
    </row>
    <row r="122" spans="1:106" s="1" customFormat="1" ht="15.5" x14ac:dyDescent="0.7">
      <c r="A122" s="48"/>
      <c r="B122" s="48"/>
      <c r="C122" s="48"/>
      <c r="D122" s="48"/>
      <c r="E122" s="46"/>
      <c r="F122" s="46"/>
      <c r="G122" s="46"/>
      <c r="H122" s="46"/>
      <c r="I122" s="46"/>
      <c r="J122" s="48"/>
      <c r="K122" s="48"/>
      <c r="L122" s="48"/>
      <c r="M122" s="48"/>
      <c r="N122" s="48"/>
      <c r="O122" s="48"/>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70"/>
    </row>
    <row r="123" spans="1:106" s="1" customFormat="1" ht="18" x14ac:dyDescent="0.6">
      <c r="A123" s="42"/>
      <c r="B123" s="42"/>
      <c r="C123" s="42"/>
      <c r="D123" s="42"/>
      <c r="E123" s="47"/>
      <c r="F123" s="47"/>
      <c r="G123" s="47"/>
      <c r="H123" s="47"/>
      <c r="I123" s="47"/>
      <c r="J123" s="42"/>
      <c r="K123" s="42"/>
      <c r="L123" s="42"/>
      <c r="M123" s="42"/>
      <c r="N123" s="42"/>
      <c r="O123" s="42"/>
      <c r="P123" s="47"/>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70"/>
    </row>
    <row r="124" spans="1:106" ht="15.5" x14ac:dyDescent="0.7">
      <c r="A124" s="46"/>
      <c r="B124" s="46"/>
      <c r="C124" s="46"/>
      <c r="D124" s="46"/>
      <c r="E124" s="48"/>
      <c r="F124" s="48"/>
      <c r="G124" s="48"/>
      <c r="H124" s="48"/>
      <c r="I124" s="48"/>
      <c r="J124" s="46"/>
      <c r="K124" s="46"/>
      <c r="L124" s="46"/>
      <c r="M124" s="46"/>
      <c r="N124" s="46"/>
      <c r="O124" s="46"/>
      <c r="P124" s="48"/>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row>
    <row r="125" spans="1:106" ht="15.5" x14ac:dyDescent="0.6">
      <c r="A125" s="46"/>
      <c r="B125" s="46"/>
      <c r="C125" s="46"/>
      <c r="D125" s="46"/>
      <c r="E125" s="42"/>
      <c r="F125" s="42"/>
      <c r="G125" s="42"/>
      <c r="H125" s="42"/>
      <c r="I125" s="42"/>
      <c r="J125" s="46"/>
      <c r="K125" s="46"/>
      <c r="L125" s="46"/>
      <c r="M125" s="46"/>
      <c r="N125" s="46"/>
      <c r="O125" s="46"/>
      <c r="P125" s="42"/>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row>
    <row r="126" spans="1:106" x14ac:dyDescent="0.6">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row>
    <row r="127" spans="1:106" x14ac:dyDescent="0.6">
      <c r="A127" s="49"/>
      <c r="B127" s="49"/>
      <c r="C127" s="49"/>
      <c r="D127" s="49"/>
      <c r="E127" s="46"/>
      <c r="F127" s="46"/>
      <c r="G127" s="46"/>
      <c r="H127" s="46"/>
      <c r="I127" s="46"/>
      <c r="J127" s="49"/>
      <c r="K127" s="49"/>
      <c r="L127" s="49"/>
      <c r="M127" s="49"/>
      <c r="N127" s="49"/>
      <c r="O127" s="49"/>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row>
    <row r="128" spans="1:106" ht="15.5" x14ac:dyDescent="0.6">
      <c r="A128" s="42"/>
      <c r="B128" s="42"/>
      <c r="C128" s="42"/>
      <c r="D128" s="42"/>
      <c r="E128" s="42"/>
      <c r="F128" s="42"/>
      <c r="G128" s="42"/>
      <c r="H128" s="42"/>
      <c r="I128" s="42"/>
      <c r="J128" s="49"/>
      <c r="K128" s="42"/>
      <c r="L128" s="42"/>
      <c r="M128" s="42"/>
      <c r="N128" s="42"/>
      <c r="O128" s="42"/>
      <c r="P128" s="49"/>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row>
    <row r="129" spans="1:54" x14ac:dyDescent="0.6">
      <c r="A129" s="46"/>
      <c r="B129" s="46"/>
      <c r="C129" s="46"/>
      <c r="D129" s="46"/>
      <c r="E129" s="46"/>
      <c r="F129" s="46"/>
      <c r="G129" s="46"/>
      <c r="H129" s="46"/>
      <c r="I129" s="46"/>
      <c r="J129" s="45"/>
      <c r="K129" s="46"/>
      <c r="L129" s="46"/>
      <c r="M129" s="46"/>
      <c r="N129" s="46"/>
      <c r="O129" s="46"/>
      <c r="P129" s="45"/>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row>
    <row r="130" spans="1:54" ht="18" x14ac:dyDescent="0.6">
      <c r="A130" s="46"/>
      <c r="B130" s="46"/>
      <c r="C130" s="46"/>
      <c r="D130" s="46"/>
      <c r="E130" s="46"/>
      <c r="F130" s="46"/>
      <c r="G130" s="46"/>
      <c r="H130" s="46"/>
      <c r="I130" s="46"/>
      <c r="J130" s="47"/>
      <c r="K130" s="46"/>
      <c r="L130" s="46"/>
      <c r="M130" s="46"/>
      <c r="N130" s="46"/>
      <c r="O130" s="46"/>
      <c r="P130" s="47"/>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row>
    <row r="131" spans="1:54" ht="12.75" customHeight="1" x14ac:dyDescent="0.6">
      <c r="A131" s="46"/>
      <c r="B131" s="46"/>
      <c r="C131" s="46"/>
      <c r="D131" s="46"/>
      <c r="E131" s="46"/>
      <c r="F131" s="46"/>
      <c r="G131" s="46"/>
      <c r="H131" s="46"/>
      <c r="I131" s="46"/>
      <c r="J131" s="49"/>
      <c r="K131" s="46"/>
      <c r="L131" s="46"/>
      <c r="M131" s="46"/>
      <c r="N131" s="46"/>
      <c r="O131" s="46"/>
      <c r="P131" s="49"/>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row>
    <row r="132" spans="1:54" ht="12.75" customHeight="1" x14ac:dyDescent="0.6">
      <c r="A132" s="49"/>
      <c r="B132" s="49"/>
      <c r="C132" s="49"/>
      <c r="D132" s="49"/>
      <c r="E132" s="49"/>
      <c r="F132" s="49"/>
      <c r="G132" s="49"/>
      <c r="H132" s="49"/>
      <c r="I132" s="49"/>
      <c r="J132" s="49"/>
      <c r="K132" s="49"/>
      <c r="L132" s="49"/>
      <c r="M132" s="49"/>
      <c r="N132" s="49"/>
      <c r="O132" s="49"/>
      <c r="P132" s="49"/>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row>
    <row r="133" spans="1:54" ht="12.75" customHeight="1" x14ac:dyDescent="0.6">
      <c r="A133" s="47"/>
      <c r="B133" s="47"/>
      <c r="C133" s="47"/>
      <c r="D133" s="47"/>
      <c r="E133" s="47"/>
      <c r="F133" s="47"/>
      <c r="G133" s="47"/>
      <c r="H133" s="47"/>
      <c r="I133" s="47"/>
      <c r="J133" s="49"/>
      <c r="K133" s="47"/>
      <c r="L133" s="47"/>
      <c r="M133" s="47"/>
      <c r="N133" s="47"/>
      <c r="O133" s="47"/>
      <c r="P133" s="49"/>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row>
    <row r="134" spans="1:54" ht="12.75" customHeight="1" x14ac:dyDescent="0.7">
      <c r="A134" s="48"/>
      <c r="B134" s="48"/>
      <c r="C134" s="48"/>
      <c r="D134" s="48"/>
      <c r="E134" s="48"/>
      <c r="F134" s="48"/>
      <c r="G134" s="48"/>
      <c r="H134" s="48"/>
      <c r="I134" s="48"/>
      <c r="J134" s="45"/>
      <c r="K134" s="48"/>
      <c r="L134" s="48"/>
      <c r="M134" s="48"/>
      <c r="N134" s="48"/>
      <c r="O134" s="48"/>
      <c r="P134" s="45"/>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row>
    <row r="135" spans="1:54" ht="12.75" customHeight="1" x14ac:dyDescent="0.6">
      <c r="A135" s="42"/>
      <c r="B135" s="42"/>
      <c r="C135" s="42"/>
      <c r="D135" s="42"/>
      <c r="E135" s="42"/>
      <c r="F135" s="42"/>
      <c r="G135" s="42"/>
      <c r="H135" s="42"/>
      <c r="I135" s="42"/>
      <c r="J135" s="49"/>
      <c r="K135" s="42"/>
      <c r="L135" s="42"/>
      <c r="M135" s="42"/>
      <c r="N135" s="42"/>
      <c r="O135" s="42"/>
      <c r="P135" s="49"/>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54" ht="12.75" customHeight="1" x14ac:dyDescent="0.6">
      <c r="A136" s="46"/>
      <c r="B136" s="46"/>
      <c r="C136" s="46"/>
      <c r="D136" s="46"/>
      <c r="E136" s="46"/>
      <c r="F136" s="46"/>
      <c r="G136" s="46"/>
      <c r="H136" s="46"/>
      <c r="I136" s="46"/>
      <c r="J136" s="45"/>
      <c r="K136" s="46"/>
      <c r="L136" s="46"/>
      <c r="M136" s="46"/>
      <c r="N136" s="46"/>
      <c r="O136" s="46"/>
      <c r="P136" s="45"/>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row>
    <row r="137" spans="1:54" ht="12.75" customHeight="1" x14ac:dyDescent="0.6">
      <c r="A137" s="46"/>
      <c r="B137" s="46"/>
      <c r="C137" s="46"/>
      <c r="D137" s="46"/>
      <c r="E137" s="46"/>
      <c r="F137" s="46"/>
      <c r="G137" s="46"/>
      <c r="H137" s="46"/>
      <c r="I137" s="46"/>
      <c r="J137" s="47"/>
      <c r="K137" s="46"/>
      <c r="L137" s="46"/>
      <c r="M137" s="46"/>
      <c r="N137" s="46"/>
      <c r="O137" s="46"/>
      <c r="P137" s="47"/>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row>
    <row r="138" spans="1:54" ht="12.75" customHeight="1" x14ac:dyDescent="0.6">
      <c r="A138" s="46"/>
      <c r="B138" s="46"/>
      <c r="C138" s="46"/>
      <c r="D138" s="46"/>
      <c r="E138" s="46"/>
      <c r="F138" s="46"/>
      <c r="G138" s="46"/>
      <c r="H138" s="46"/>
      <c r="I138" s="46"/>
      <c r="J138" s="49"/>
      <c r="K138" s="46"/>
      <c r="L138" s="46"/>
      <c r="M138" s="46"/>
      <c r="N138" s="46"/>
      <c r="O138" s="46"/>
      <c r="P138" s="49"/>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row>
    <row r="139" spans="1:54" ht="12.75" customHeight="1" x14ac:dyDescent="0.6">
      <c r="A139" s="49"/>
      <c r="B139" s="49"/>
      <c r="C139" s="49"/>
      <c r="D139" s="49"/>
      <c r="E139" s="49"/>
      <c r="F139" s="49"/>
      <c r="G139" s="49"/>
      <c r="H139" s="49"/>
      <c r="I139" s="49"/>
      <c r="J139" s="49"/>
      <c r="K139" s="49"/>
      <c r="L139" s="49"/>
      <c r="M139" s="49"/>
      <c r="N139" s="49"/>
      <c r="O139" s="49"/>
      <c r="P139" s="49"/>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row>
    <row r="140" spans="1:54" ht="12.75" customHeight="1" x14ac:dyDescent="0.6">
      <c r="A140" s="47"/>
      <c r="B140" s="47"/>
      <c r="C140" s="47"/>
      <c r="D140" s="47"/>
      <c r="E140" s="47"/>
      <c r="F140" s="47"/>
      <c r="G140" s="47"/>
      <c r="H140" s="47"/>
      <c r="I140" s="47"/>
      <c r="J140" s="49"/>
      <c r="K140" s="47"/>
      <c r="L140" s="47"/>
      <c r="M140" s="47"/>
      <c r="N140" s="47"/>
      <c r="O140" s="47"/>
      <c r="P140" s="49"/>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row>
    <row r="141" spans="1:54" ht="12.75" customHeight="1" x14ac:dyDescent="0.7">
      <c r="A141" s="48"/>
      <c r="B141" s="48"/>
      <c r="C141" s="48"/>
      <c r="D141" s="48"/>
      <c r="E141" s="48"/>
      <c r="F141" s="48"/>
      <c r="G141" s="48"/>
      <c r="H141" s="48"/>
      <c r="I141" s="48"/>
      <c r="J141" s="45"/>
      <c r="K141" s="48"/>
      <c r="L141" s="48"/>
      <c r="M141" s="48"/>
      <c r="N141" s="48"/>
      <c r="O141" s="48"/>
      <c r="P141" s="45"/>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row>
    <row r="142" spans="1:54" ht="12.75" customHeight="1" x14ac:dyDescent="0.6">
      <c r="A142" s="42"/>
      <c r="B142" s="42"/>
      <c r="C142" s="42"/>
      <c r="D142" s="42"/>
      <c r="E142" s="42"/>
      <c r="F142" s="42"/>
      <c r="G142" s="42"/>
      <c r="H142" s="42"/>
      <c r="I142" s="42"/>
      <c r="J142" s="49"/>
      <c r="K142" s="42"/>
      <c r="L142" s="42"/>
      <c r="M142" s="42"/>
      <c r="N142" s="42"/>
      <c r="O142" s="42"/>
      <c r="P142" s="49"/>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row>
    <row r="143" spans="1:54" ht="12.75" customHeight="1" x14ac:dyDescent="0.6">
      <c r="A143" s="46"/>
      <c r="B143" s="46"/>
      <c r="C143" s="46"/>
      <c r="D143" s="46"/>
      <c r="E143" s="46"/>
      <c r="F143" s="46"/>
      <c r="G143" s="46"/>
      <c r="H143" s="46"/>
      <c r="I143" s="46"/>
      <c r="J143" s="45"/>
      <c r="K143" s="46"/>
      <c r="L143" s="46"/>
      <c r="M143" s="46"/>
      <c r="N143" s="46"/>
      <c r="O143" s="46"/>
      <c r="P143" s="45"/>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row>
    <row r="144" spans="1:54" ht="18" x14ac:dyDescent="0.6">
      <c r="A144" s="46"/>
      <c r="B144" s="46"/>
      <c r="C144" s="46"/>
      <c r="D144" s="46"/>
      <c r="E144" s="46"/>
      <c r="F144" s="46"/>
      <c r="G144" s="46"/>
      <c r="H144" s="46"/>
      <c r="I144" s="46"/>
      <c r="J144" s="47"/>
      <c r="K144" s="46"/>
      <c r="L144" s="46"/>
      <c r="M144" s="46"/>
      <c r="N144" s="46"/>
      <c r="O144" s="46"/>
      <c r="P144" s="47"/>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row>
    <row r="145" spans="1:54" x14ac:dyDescent="0.6">
      <c r="A145" s="46"/>
      <c r="B145" s="46"/>
      <c r="C145" s="46"/>
      <c r="D145" s="46"/>
      <c r="E145" s="46"/>
      <c r="F145" s="46"/>
      <c r="G145" s="46"/>
      <c r="H145" s="46"/>
      <c r="I145" s="46"/>
      <c r="J145" s="49"/>
      <c r="K145" s="46"/>
      <c r="L145" s="46"/>
      <c r="M145" s="46"/>
      <c r="N145" s="46"/>
      <c r="O145" s="46"/>
      <c r="P145" s="49"/>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row>
    <row r="146" spans="1:54" x14ac:dyDescent="0.6">
      <c r="A146" s="49"/>
      <c r="B146" s="49"/>
      <c r="C146" s="49"/>
      <c r="D146" s="49"/>
      <c r="E146" s="49"/>
      <c r="F146" s="49"/>
      <c r="G146" s="49"/>
      <c r="H146" s="49"/>
      <c r="I146" s="49"/>
      <c r="J146" s="49"/>
      <c r="K146" s="49"/>
      <c r="L146" s="49"/>
      <c r="M146" s="49"/>
      <c r="N146" s="49"/>
      <c r="O146" s="49"/>
      <c r="P146" s="49"/>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row>
    <row r="147" spans="1:54" ht="18" x14ac:dyDescent="0.6">
      <c r="A147" s="47"/>
      <c r="B147" s="47"/>
      <c r="C147" s="47"/>
      <c r="D147" s="47"/>
      <c r="E147" s="47"/>
      <c r="F147" s="47"/>
      <c r="G147" s="47"/>
      <c r="H147" s="47"/>
      <c r="I147" s="47"/>
      <c r="J147" s="49"/>
      <c r="K147" s="47"/>
      <c r="L147" s="47"/>
      <c r="M147" s="47"/>
      <c r="N147" s="47"/>
      <c r="O147" s="47"/>
      <c r="P147" s="49"/>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row>
    <row r="148" spans="1:54" ht="15.5" x14ac:dyDescent="0.7">
      <c r="A148" s="48"/>
      <c r="B148" s="48"/>
      <c r="C148" s="48"/>
      <c r="D148" s="48"/>
      <c r="E148" s="48"/>
      <c r="F148" s="48"/>
      <c r="G148" s="48"/>
      <c r="H148" s="48"/>
      <c r="I148" s="48"/>
      <c r="J148" s="45"/>
      <c r="K148" s="48"/>
      <c r="L148" s="48"/>
      <c r="M148" s="48"/>
      <c r="N148" s="48"/>
      <c r="O148" s="48"/>
      <c r="P148" s="45"/>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row>
    <row r="149" spans="1:54" ht="15.5" x14ac:dyDescent="0.6">
      <c r="A149" s="42"/>
      <c r="B149" s="42"/>
      <c r="C149" s="42"/>
      <c r="D149" s="42"/>
      <c r="E149" s="42"/>
      <c r="F149" s="42"/>
      <c r="G149" s="42"/>
      <c r="H149" s="42"/>
      <c r="I149" s="42"/>
      <c r="J149" s="49"/>
      <c r="K149" s="42"/>
      <c r="L149" s="42"/>
      <c r="M149" s="42"/>
      <c r="N149" s="42"/>
      <c r="O149" s="42"/>
      <c r="P149" s="49"/>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row>
    <row r="150" spans="1:54" x14ac:dyDescent="0.6">
      <c r="A150" s="46"/>
      <c r="B150" s="46"/>
      <c r="C150" s="46"/>
      <c r="D150" s="46"/>
      <c r="E150" s="46"/>
      <c r="F150" s="46"/>
      <c r="G150" s="46"/>
      <c r="H150" s="46"/>
      <c r="I150" s="46"/>
      <c r="J150" s="45"/>
      <c r="K150" s="46"/>
      <c r="L150" s="46"/>
      <c r="M150" s="46"/>
      <c r="N150" s="46"/>
      <c r="O150" s="46"/>
      <c r="P150" s="45"/>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row>
    <row r="151" spans="1:54" ht="18" x14ac:dyDescent="0.6">
      <c r="A151" s="46"/>
      <c r="B151" s="46"/>
      <c r="C151" s="46"/>
      <c r="D151" s="46"/>
      <c r="E151" s="46"/>
      <c r="F151" s="46"/>
      <c r="G151" s="46"/>
      <c r="H151" s="46"/>
      <c r="I151" s="46"/>
      <c r="J151" s="47"/>
      <c r="K151" s="46"/>
      <c r="L151" s="46"/>
      <c r="M151" s="46"/>
      <c r="N151" s="46"/>
      <c r="O151" s="46"/>
      <c r="P151" s="47"/>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row>
    <row r="152" spans="1:54" x14ac:dyDescent="0.6">
      <c r="A152" s="46"/>
      <c r="B152" s="46"/>
      <c r="C152" s="46"/>
      <c r="D152" s="46"/>
      <c r="E152" s="46"/>
      <c r="F152" s="46"/>
      <c r="G152" s="46"/>
      <c r="H152" s="46"/>
      <c r="I152" s="46"/>
      <c r="J152" s="49"/>
      <c r="K152" s="46"/>
      <c r="L152" s="46"/>
      <c r="M152" s="46"/>
      <c r="N152" s="46"/>
      <c r="O152" s="46"/>
      <c r="P152" s="49"/>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row>
    <row r="153" spans="1:54" x14ac:dyDescent="0.6">
      <c r="A153" s="49"/>
      <c r="B153" s="49"/>
      <c r="C153" s="49"/>
      <c r="D153" s="49"/>
      <c r="E153" s="49"/>
      <c r="F153" s="49"/>
      <c r="G153" s="49"/>
      <c r="H153" s="49"/>
      <c r="I153" s="49"/>
      <c r="J153" s="49"/>
      <c r="K153" s="49"/>
      <c r="L153" s="49"/>
      <c r="M153" s="49"/>
      <c r="N153" s="49"/>
      <c r="O153" s="49"/>
      <c r="P153" s="49"/>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row>
    <row r="154" spans="1:54" ht="18" x14ac:dyDescent="0.6">
      <c r="A154" s="47"/>
      <c r="B154" s="47"/>
      <c r="C154" s="47"/>
      <c r="D154" s="47"/>
      <c r="E154" s="47"/>
      <c r="F154" s="47"/>
      <c r="G154" s="47"/>
      <c r="H154" s="47"/>
      <c r="I154" s="47"/>
      <c r="J154" s="49"/>
      <c r="K154" s="47"/>
      <c r="L154" s="47"/>
      <c r="M154" s="47"/>
      <c r="N154" s="47"/>
      <c r="O154" s="47"/>
      <c r="P154" s="49"/>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row>
    <row r="155" spans="1:54" ht="15.5" x14ac:dyDescent="0.7">
      <c r="A155" s="48"/>
      <c r="B155" s="48"/>
      <c r="C155" s="48"/>
      <c r="D155" s="48"/>
      <c r="E155" s="48"/>
      <c r="F155" s="48"/>
      <c r="G155" s="48"/>
      <c r="H155" s="48"/>
      <c r="I155" s="48"/>
      <c r="J155" s="45"/>
      <c r="K155" s="48"/>
      <c r="L155" s="48"/>
      <c r="M155" s="48"/>
      <c r="N155" s="48"/>
      <c r="O155" s="48"/>
      <c r="P155" s="45"/>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row>
    <row r="156" spans="1:54" ht="15.5" x14ac:dyDescent="0.6">
      <c r="A156" s="42"/>
      <c r="B156" s="42"/>
      <c r="C156" s="42"/>
      <c r="D156" s="42"/>
      <c r="E156" s="42"/>
      <c r="F156" s="42"/>
      <c r="G156" s="42"/>
      <c r="H156" s="42"/>
      <c r="I156" s="42"/>
      <c r="J156" s="49"/>
      <c r="K156" s="42"/>
      <c r="L156" s="42"/>
      <c r="M156" s="42"/>
      <c r="N156" s="42"/>
      <c r="O156" s="42"/>
      <c r="P156" s="49"/>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row>
    <row r="157" spans="1:54" x14ac:dyDescent="0.6">
      <c r="A157" s="46"/>
      <c r="B157" s="46"/>
      <c r="C157" s="46"/>
      <c r="D157" s="46"/>
      <c r="E157" s="46"/>
      <c r="F157" s="46"/>
      <c r="G157" s="46"/>
      <c r="H157" s="46"/>
      <c r="I157" s="46"/>
      <c r="J157" s="45"/>
      <c r="K157" s="46"/>
      <c r="L157" s="46"/>
      <c r="M157" s="46"/>
      <c r="N157" s="46"/>
      <c r="O157" s="46"/>
      <c r="P157" s="45"/>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row>
    <row r="158" spans="1:54" ht="18" x14ac:dyDescent="0.6">
      <c r="A158" s="46"/>
      <c r="B158" s="46"/>
      <c r="C158" s="46"/>
      <c r="D158" s="46"/>
      <c r="E158" s="46"/>
      <c r="F158" s="46"/>
      <c r="G158" s="46"/>
      <c r="H158" s="46"/>
      <c r="I158" s="46"/>
      <c r="J158" s="47"/>
      <c r="K158" s="46"/>
      <c r="L158" s="46"/>
      <c r="M158" s="46"/>
      <c r="N158" s="46"/>
      <c r="O158" s="46"/>
      <c r="P158" s="47"/>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row>
    <row r="159" spans="1:54" x14ac:dyDescent="0.6">
      <c r="A159" s="46"/>
      <c r="B159" s="46"/>
      <c r="C159" s="46"/>
      <c r="D159" s="46"/>
      <c r="E159" s="46"/>
      <c r="F159" s="46"/>
      <c r="G159" s="46"/>
      <c r="H159" s="46"/>
      <c r="I159" s="46"/>
      <c r="J159" s="49"/>
      <c r="K159" s="46"/>
      <c r="L159" s="46"/>
      <c r="M159" s="46"/>
      <c r="N159" s="46"/>
      <c r="O159" s="46"/>
      <c r="P159" s="49"/>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row>
    <row r="160" spans="1:54" x14ac:dyDescent="0.6">
      <c r="A160" s="49"/>
      <c r="B160" s="49"/>
      <c r="C160" s="49"/>
      <c r="D160" s="49"/>
      <c r="E160" s="49"/>
      <c r="F160" s="49"/>
      <c r="G160" s="49"/>
      <c r="H160" s="49"/>
      <c r="I160" s="49"/>
      <c r="J160" s="49"/>
      <c r="K160" s="49"/>
      <c r="L160" s="49"/>
      <c r="M160" s="49"/>
      <c r="N160" s="49"/>
      <c r="O160" s="49"/>
      <c r="P160" s="49"/>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row>
    <row r="161" spans="1:54" ht="18" x14ac:dyDescent="0.6">
      <c r="A161" s="47"/>
      <c r="B161" s="47"/>
      <c r="C161" s="47"/>
      <c r="D161" s="47"/>
      <c r="E161" s="47"/>
      <c r="F161" s="47"/>
      <c r="G161" s="47"/>
      <c r="H161" s="47"/>
      <c r="I161" s="47"/>
      <c r="J161" s="49"/>
      <c r="K161" s="47"/>
      <c r="L161" s="47"/>
      <c r="M161" s="47"/>
      <c r="N161" s="47"/>
      <c r="O161" s="47"/>
      <c r="P161" s="49"/>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row>
    <row r="162" spans="1:54" ht="15.5" x14ac:dyDescent="0.7">
      <c r="A162" s="48"/>
      <c r="B162" s="48"/>
      <c r="C162" s="48"/>
      <c r="D162" s="48"/>
      <c r="E162" s="48"/>
      <c r="F162" s="48"/>
      <c r="G162" s="48"/>
      <c r="H162" s="48"/>
      <c r="I162" s="48"/>
      <c r="J162" s="45"/>
      <c r="K162" s="48"/>
      <c r="L162" s="48"/>
      <c r="M162" s="48"/>
      <c r="N162" s="48"/>
      <c r="O162" s="48"/>
      <c r="P162" s="45"/>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row>
    <row r="163" spans="1:54" ht="15.5" x14ac:dyDescent="0.6">
      <c r="A163" s="42"/>
      <c r="B163" s="42"/>
      <c r="C163" s="42"/>
      <c r="D163" s="42"/>
      <c r="E163" s="42"/>
      <c r="F163" s="42"/>
      <c r="G163" s="42"/>
      <c r="H163" s="42"/>
      <c r="I163" s="42"/>
      <c r="J163" s="49"/>
      <c r="K163" s="42"/>
      <c r="L163" s="42"/>
      <c r="M163" s="42"/>
      <c r="N163" s="42"/>
      <c r="O163" s="42"/>
      <c r="P163" s="49"/>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row>
    <row r="164" spans="1:54" x14ac:dyDescent="0.6">
      <c r="A164" s="46"/>
      <c r="B164" s="46"/>
      <c r="C164" s="46"/>
      <c r="D164" s="46"/>
      <c r="E164" s="46"/>
      <c r="F164" s="46"/>
      <c r="G164" s="46"/>
      <c r="H164" s="46"/>
      <c r="I164" s="46"/>
      <c r="J164" s="45"/>
      <c r="K164" s="46"/>
      <c r="L164" s="46"/>
      <c r="M164" s="46"/>
      <c r="N164" s="46"/>
      <c r="O164" s="46"/>
      <c r="P164" s="45"/>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row>
    <row r="165" spans="1:54" ht="18" x14ac:dyDescent="0.6">
      <c r="A165" s="46"/>
      <c r="B165" s="46"/>
      <c r="C165" s="46"/>
      <c r="D165" s="46"/>
      <c r="E165" s="46"/>
      <c r="F165" s="46"/>
      <c r="G165" s="46"/>
      <c r="H165" s="46"/>
      <c r="I165" s="46"/>
      <c r="J165" s="47"/>
      <c r="K165" s="46"/>
      <c r="L165" s="46"/>
      <c r="M165" s="46"/>
      <c r="N165" s="46"/>
      <c r="O165" s="46"/>
      <c r="P165" s="47"/>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row>
    <row r="166" spans="1:54" x14ac:dyDescent="0.6">
      <c r="A166" s="46"/>
      <c r="B166" s="46"/>
      <c r="C166" s="46"/>
      <c r="D166" s="46"/>
      <c r="E166" s="46"/>
      <c r="F166" s="46"/>
      <c r="G166" s="46"/>
      <c r="H166" s="46"/>
      <c r="I166" s="46"/>
      <c r="J166" s="49"/>
      <c r="K166" s="46"/>
      <c r="L166" s="46"/>
      <c r="M166" s="46"/>
      <c r="N166" s="46"/>
      <c r="O166" s="46"/>
      <c r="P166" s="49"/>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row>
    <row r="167" spans="1:54" x14ac:dyDescent="0.6">
      <c r="A167" s="49"/>
      <c r="B167" s="49"/>
      <c r="C167" s="49"/>
      <c r="D167" s="49"/>
      <c r="E167" s="49"/>
      <c r="F167" s="49"/>
      <c r="G167" s="49"/>
      <c r="H167" s="49"/>
      <c r="I167" s="49"/>
      <c r="J167" s="49"/>
      <c r="K167" s="49"/>
      <c r="L167" s="49"/>
      <c r="M167" s="49"/>
      <c r="N167" s="49"/>
      <c r="O167" s="49"/>
      <c r="P167" s="49"/>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row>
    <row r="168" spans="1:54" ht="18" x14ac:dyDescent="0.6">
      <c r="A168" s="47"/>
      <c r="B168" s="47"/>
      <c r="C168" s="47"/>
      <c r="D168" s="47"/>
      <c r="E168" s="47"/>
      <c r="F168" s="47"/>
      <c r="G168" s="47"/>
      <c r="H168" s="47"/>
      <c r="I168" s="47"/>
      <c r="J168" s="49"/>
      <c r="K168" s="47"/>
      <c r="L168" s="47"/>
      <c r="M168" s="47"/>
      <c r="N168" s="47"/>
      <c r="O168" s="47"/>
      <c r="P168" s="49"/>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row>
    <row r="169" spans="1:54" ht="15.5" x14ac:dyDescent="0.7">
      <c r="A169" s="48"/>
      <c r="B169" s="48"/>
      <c r="C169" s="48"/>
      <c r="D169" s="48"/>
      <c r="E169" s="48"/>
      <c r="F169" s="48"/>
      <c r="G169" s="48"/>
      <c r="H169" s="48"/>
      <c r="I169" s="48"/>
      <c r="J169" s="45"/>
      <c r="K169" s="48"/>
      <c r="L169" s="48"/>
      <c r="M169" s="48"/>
      <c r="N169" s="48"/>
      <c r="O169" s="48"/>
      <c r="P169" s="45"/>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row>
    <row r="170" spans="1:54" ht="15.5" x14ac:dyDescent="0.6">
      <c r="A170" s="42"/>
      <c r="B170" s="42"/>
      <c r="C170" s="42"/>
      <c r="D170" s="42"/>
      <c r="E170" s="42"/>
      <c r="F170" s="42"/>
      <c r="G170" s="42"/>
      <c r="H170" s="42"/>
      <c r="I170" s="42"/>
      <c r="J170" s="49"/>
      <c r="K170" s="42"/>
      <c r="L170" s="42"/>
      <c r="M170" s="42"/>
      <c r="N170" s="42"/>
      <c r="O170" s="42"/>
      <c r="P170" s="49"/>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row>
    <row r="171" spans="1:54" x14ac:dyDescent="0.6">
      <c r="A171" s="46"/>
      <c r="B171" s="46"/>
      <c r="C171" s="46"/>
      <c r="D171" s="46"/>
      <c r="E171" s="46"/>
      <c r="F171" s="46"/>
      <c r="G171" s="46"/>
      <c r="H171" s="46"/>
      <c r="I171" s="46"/>
      <c r="J171" s="45"/>
      <c r="K171" s="46"/>
      <c r="L171" s="46"/>
      <c r="M171" s="46"/>
      <c r="N171" s="46"/>
      <c r="O171" s="46"/>
      <c r="P171" s="45"/>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row>
    <row r="172" spans="1:54" ht="18" x14ac:dyDescent="0.6">
      <c r="A172" s="46"/>
      <c r="B172" s="46"/>
      <c r="C172" s="46"/>
      <c r="D172" s="46"/>
      <c r="E172" s="46"/>
      <c r="F172" s="46"/>
      <c r="G172" s="46"/>
      <c r="H172" s="46"/>
      <c r="I172" s="46"/>
      <c r="J172" s="47"/>
      <c r="K172" s="46"/>
      <c r="L172" s="46"/>
      <c r="M172" s="46"/>
      <c r="N172" s="46"/>
      <c r="O172" s="46"/>
      <c r="P172" s="47"/>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54" x14ac:dyDescent="0.6">
      <c r="A173" s="46"/>
      <c r="B173" s="46"/>
      <c r="C173" s="46"/>
      <c r="D173" s="46"/>
      <c r="E173" s="46"/>
      <c r="F173" s="46"/>
      <c r="G173" s="46"/>
      <c r="H173" s="46"/>
      <c r="I173" s="46"/>
      <c r="J173" s="49"/>
      <c r="K173" s="46"/>
      <c r="L173" s="46"/>
      <c r="M173" s="46"/>
      <c r="N173" s="46"/>
      <c r="O173" s="46"/>
      <c r="P173" s="49"/>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row>
    <row r="174" spans="1:54" x14ac:dyDescent="0.6">
      <c r="A174" s="49"/>
      <c r="B174" s="49"/>
      <c r="C174" s="49"/>
      <c r="D174" s="49"/>
      <c r="E174" s="49"/>
      <c r="F174" s="49"/>
      <c r="G174" s="49"/>
      <c r="H174" s="49"/>
      <c r="I174" s="49"/>
      <c r="J174" s="49"/>
      <c r="K174" s="49"/>
      <c r="L174" s="49"/>
      <c r="M174" s="49"/>
      <c r="N174" s="49"/>
      <c r="O174" s="49"/>
      <c r="P174" s="49"/>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row>
    <row r="175" spans="1:54" ht="18" x14ac:dyDescent="0.6">
      <c r="A175" s="47"/>
      <c r="B175" s="47"/>
      <c r="C175" s="47"/>
      <c r="D175" s="47"/>
      <c r="E175" s="47"/>
      <c r="F175" s="47"/>
      <c r="G175" s="47"/>
      <c r="H175" s="47"/>
      <c r="I175" s="47"/>
      <c r="J175" s="49"/>
      <c r="K175" s="47"/>
      <c r="L175" s="47"/>
      <c r="M175" s="47"/>
      <c r="N175" s="47"/>
      <c r="O175" s="47"/>
      <c r="P175" s="49"/>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row>
    <row r="176" spans="1:54" ht="15.5" x14ac:dyDescent="0.7">
      <c r="A176" s="48"/>
      <c r="B176" s="48"/>
      <c r="C176" s="48"/>
      <c r="D176" s="48"/>
      <c r="E176" s="48"/>
      <c r="F176" s="48"/>
      <c r="G176" s="48"/>
      <c r="H176" s="48"/>
      <c r="I176" s="48"/>
      <c r="J176" s="45"/>
      <c r="K176" s="48"/>
      <c r="L176" s="48"/>
      <c r="M176" s="48"/>
      <c r="N176" s="48"/>
      <c r="O176" s="48"/>
      <c r="P176" s="45"/>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row>
    <row r="177" spans="1:54" ht="15.5" x14ac:dyDescent="0.6">
      <c r="A177" s="42"/>
      <c r="B177" s="42"/>
      <c r="C177" s="42"/>
      <c r="D177" s="42"/>
      <c r="E177" s="42"/>
      <c r="F177" s="42"/>
      <c r="G177" s="42"/>
      <c r="H177" s="42"/>
      <c r="I177" s="42"/>
      <c r="J177" s="49"/>
      <c r="K177" s="42"/>
      <c r="L177" s="42"/>
      <c r="M177" s="42"/>
      <c r="N177" s="42"/>
      <c r="O177" s="42"/>
      <c r="P177" s="49"/>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row>
    <row r="178" spans="1:54" x14ac:dyDescent="0.6">
      <c r="A178" s="46"/>
      <c r="B178" s="46"/>
      <c r="C178" s="46"/>
      <c r="D178" s="46"/>
      <c r="E178" s="46"/>
      <c r="F178" s="46"/>
      <c r="G178" s="46"/>
      <c r="H178" s="46"/>
      <c r="I178" s="46"/>
      <c r="J178" s="45"/>
      <c r="K178" s="46"/>
      <c r="L178" s="46"/>
      <c r="M178" s="46"/>
      <c r="N178" s="46"/>
      <c r="O178" s="46"/>
      <c r="P178" s="45"/>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row>
    <row r="179" spans="1:54" ht="18" x14ac:dyDescent="0.6">
      <c r="A179" s="46"/>
      <c r="B179" s="46"/>
      <c r="C179" s="46"/>
      <c r="D179" s="46"/>
      <c r="E179" s="46"/>
      <c r="F179" s="46"/>
      <c r="G179" s="46"/>
      <c r="H179" s="46"/>
      <c r="I179" s="46"/>
      <c r="J179" s="47"/>
      <c r="K179" s="46"/>
      <c r="L179" s="46"/>
      <c r="M179" s="46"/>
      <c r="N179" s="46"/>
      <c r="O179" s="46"/>
      <c r="P179" s="47"/>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row>
    <row r="180" spans="1:54" x14ac:dyDescent="0.6">
      <c r="A180" s="46"/>
      <c r="B180" s="46"/>
      <c r="C180" s="46"/>
      <c r="D180" s="46"/>
      <c r="E180" s="46"/>
      <c r="F180" s="46"/>
      <c r="G180" s="46"/>
      <c r="H180" s="46"/>
      <c r="I180" s="46"/>
      <c r="J180" s="49"/>
      <c r="K180" s="46"/>
      <c r="L180" s="46"/>
      <c r="M180" s="46"/>
      <c r="N180" s="46"/>
      <c r="O180" s="46"/>
      <c r="P180" s="49"/>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row>
    <row r="181" spans="1:54" x14ac:dyDescent="0.6">
      <c r="A181" s="49"/>
      <c r="B181" s="49"/>
      <c r="C181" s="49"/>
      <c r="D181" s="49"/>
      <c r="E181" s="49"/>
      <c r="F181" s="49"/>
      <c r="G181" s="49"/>
      <c r="H181" s="49"/>
      <c r="I181" s="49"/>
      <c r="J181" s="49"/>
      <c r="K181" s="49"/>
      <c r="L181" s="49"/>
      <c r="M181" s="49"/>
      <c r="N181" s="49"/>
      <c r="O181" s="49"/>
      <c r="P181" s="49"/>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row>
    <row r="182" spans="1:54" ht="18" x14ac:dyDescent="0.6">
      <c r="A182" s="47"/>
      <c r="B182" s="47"/>
      <c r="C182" s="47"/>
      <c r="D182" s="47"/>
      <c r="E182" s="47"/>
      <c r="F182" s="47"/>
      <c r="G182" s="47"/>
      <c r="H182" s="47"/>
      <c r="I182" s="47"/>
      <c r="J182" s="49"/>
      <c r="K182" s="47"/>
      <c r="L182" s="47"/>
      <c r="M182" s="47"/>
      <c r="N182" s="47"/>
      <c r="O182" s="47"/>
      <c r="P182" s="49"/>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row>
    <row r="183" spans="1:54" ht="15.5" x14ac:dyDescent="0.7">
      <c r="A183" s="48"/>
      <c r="B183" s="48"/>
      <c r="C183" s="48"/>
      <c r="D183" s="48"/>
      <c r="E183" s="48"/>
      <c r="F183" s="48"/>
      <c r="G183" s="48"/>
      <c r="H183" s="48"/>
      <c r="I183" s="48"/>
      <c r="J183" s="45"/>
      <c r="K183" s="48"/>
      <c r="L183" s="48"/>
      <c r="M183" s="48"/>
      <c r="N183" s="48"/>
      <c r="O183" s="48"/>
      <c r="P183" s="45"/>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row>
    <row r="184" spans="1:54" ht="15.5" x14ac:dyDescent="0.6">
      <c r="A184" s="42"/>
      <c r="B184" s="42"/>
      <c r="C184" s="42"/>
      <c r="D184" s="42"/>
      <c r="E184" s="42"/>
      <c r="F184" s="42"/>
      <c r="G184" s="42"/>
      <c r="H184" s="42"/>
      <c r="I184" s="42"/>
      <c r="J184" s="49"/>
      <c r="K184" s="42"/>
      <c r="L184" s="42"/>
      <c r="M184" s="42"/>
      <c r="N184" s="42"/>
      <c r="O184" s="42"/>
      <c r="P184" s="49"/>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row>
    <row r="185" spans="1:54" x14ac:dyDescent="0.6">
      <c r="A185" s="46"/>
      <c r="B185" s="46"/>
      <c r="C185" s="46"/>
      <c r="D185" s="46"/>
      <c r="E185" s="46"/>
      <c r="F185" s="46"/>
      <c r="G185" s="46"/>
      <c r="H185" s="46"/>
      <c r="I185" s="46"/>
      <c r="J185" s="45"/>
      <c r="K185" s="46"/>
      <c r="L185" s="46"/>
      <c r="M185" s="46"/>
      <c r="N185" s="46"/>
      <c r="O185" s="46"/>
      <c r="P185" s="45"/>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row>
    <row r="186" spans="1:54" ht="18" x14ac:dyDescent="0.6">
      <c r="A186" s="46"/>
      <c r="B186" s="46"/>
      <c r="C186" s="46"/>
      <c r="D186" s="46"/>
      <c r="E186" s="46"/>
      <c r="F186" s="46"/>
      <c r="G186" s="46"/>
      <c r="H186" s="46"/>
      <c r="I186" s="46"/>
      <c r="J186" s="47"/>
      <c r="K186" s="46"/>
      <c r="L186" s="46"/>
      <c r="M186" s="46"/>
      <c r="N186" s="46"/>
      <c r="O186" s="46"/>
      <c r="P186" s="47"/>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row>
    <row r="187" spans="1:54" x14ac:dyDescent="0.6">
      <c r="A187" s="46"/>
      <c r="B187" s="46"/>
      <c r="C187" s="46"/>
      <c r="D187" s="46"/>
      <c r="E187" s="46"/>
      <c r="F187" s="46"/>
      <c r="G187" s="46"/>
      <c r="H187" s="46"/>
      <c r="I187" s="46"/>
      <c r="J187" s="49"/>
      <c r="K187" s="46"/>
      <c r="L187" s="46"/>
      <c r="M187" s="46"/>
      <c r="N187" s="46"/>
      <c r="O187" s="46"/>
      <c r="P187" s="49"/>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row>
    <row r="188" spans="1:54" x14ac:dyDescent="0.6">
      <c r="A188" s="49"/>
      <c r="B188" s="49"/>
      <c r="C188" s="49"/>
      <c r="D188" s="49"/>
      <c r="E188" s="49"/>
      <c r="F188" s="49"/>
      <c r="G188" s="49"/>
      <c r="H188" s="49"/>
      <c r="I188" s="49"/>
      <c r="J188" s="49"/>
      <c r="K188" s="49"/>
      <c r="L188" s="49"/>
      <c r="M188" s="49"/>
      <c r="N188" s="49"/>
      <c r="O188" s="49"/>
      <c r="P188" s="49"/>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row>
    <row r="189" spans="1:54" ht="18" x14ac:dyDescent="0.6">
      <c r="A189" s="47"/>
      <c r="B189" s="47"/>
      <c r="C189" s="47"/>
      <c r="D189" s="47"/>
      <c r="E189" s="47"/>
      <c r="F189" s="47"/>
      <c r="G189" s="47"/>
      <c r="H189" s="47"/>
      <c r="I189" s="47"/>
      <c r="J189" s="49"/>
      <c r="K189" s="47"/>
      <c r="L189" s="47"/>
      <c r="M189" s="47"/>
      <c r="N189" s="47"/>
      <c r="O189" s="47"/>
      <c r="P189" s="49"/>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row>
    <row r="190" spans="1:54" ht="15.5" x14ac:dyDescent="0.7">
      <c r="A190" s="48"/>
      <c r="B190" s="48"/>
      <c r="C190" s="48"/>
      <c r="D190" s="48"/>
      <c r="E190" s="48"/>
      <c r="F190" s="48"/>
      <c r="G190" s="48"/>
      <c r="H190" s="48"/>
      <c r="I190" s="48"/>
      <c r="J190" s="45"/>
      <c r="K190" s="48"/>
      <c r="L190" s="48"/>
      <c r="M190" s="48"/>
      <c r="N190" s="48"/>
      <c r="O190" s="48"/>
      <c r="P190" s="45"/>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row>
    <row r="191" spans="1:54" ht="15.5" x14ac:dyDescent="0.6">
      <c r="A191" s="42"/>
      <c r="B191" s="42"/>
      <c r="C191" s="42"/>
      <c r="D191" s="42"/>
      <c r="E191" s="42"/>
      <c r="F191" s="42"/>
      <c r="G191" s="42"/>
      <c r="H191" s="42"/>
      <c r="I191" s="42"/>
      <c r="J191" s="49"/>
      <c r="K191" s="42"/>
      <c r="L191" s="42"/>
      <c r="M191" s="42"/>
      <c r="N191" s="42"/>
      <c r="O191" s="42"/>
      <c r="P191" s="49"/>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row>
    <row r="192" spans="1:54" x14ac:dyDescent="0.6">
      <c r="A192" s="46"/>
      <c r="B192" s="46"/>
      <c r="C192" s="46"/>
      <c r="D192" s="46"/>
      <c r="E192" s="46"/>
      <c r="F192" s="46"/>
      <c r="G192" s="46"/>
      <c r="H192" s="46"/>
      <c r="I192" s="46"/>
      <c r="J192" s="45"/>
      <c r="K192" s="46"/>
      <c r="L192" s="46"/>
      <c r="M192" s="46"/>
      <c r="N192" s="46"/>
      <c r="O192" s="46"/>
      <c r="P192" s="45"/>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row>
    <row r="193" spans="1:54" ht="18" x14ac:dyDescent="0.6">
      <c r="A193" s="46"/>
      <c r="B193" s="46"/>
      <c r="C193" s="46"/>
      <c r="D193" s="46"/>
      <c r="E193" s="46"/>
      <c r="F193" s="46"/>
      <c r="G193" s="46"/>
      <c r="H193" s="46"/>
      <c r="I193" s="46"/>
      <c r="J193" s="47"/>
      <c r="K193" s="46"/>
      <c r="L193" s="46"/>
      <c r="M193" s="46"/>
      <c r="N193" s="46"/>
      <c r="O193" s="46"/>
      <c r="P193" s="47"/>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row>
    <row r="194" spans="1:54" x14ac:dyDescent="0.6">
      <c r="A194" s="46"/>
      <c r="B194" s="46"/>
      <c r="C194" s="46"/>
      <c r="D194" s="46"/>
      <c r="E194" s="46"/>
      <c r="F194" s="46"/>
      <c r="G194" s="46"/>
      <c r="H194" s="46"/>
      <c r="I194" s="46"/>
      <c r="J194" s="49"/>
      <c r="K194" s="46"/>
      <c r="L194" s="46"/>
      <c r="M194" s="46"/>
      <c r="N194" s="46"/>
      <c r="O194" s="46"/>
      <c r="P194" s="49"/>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row>
    <row r="195" spans="1:54" x14ac:dyDescent="0.6">
      <c r="A195" s="49"/>
      <c r="B195" s="49"/>
      <c r="C195" s="49"/>
      <c r="D195" s="49"/>
      <c r="E195" s="49"/>
      <c r="F195" s="49"/>
      <c r="G195" s="49"/>
      <c r="H195" s="49"/>
      <c r="I195" s="49"/>
      <c r="J195" s="49"/>
      <c r="K195" s="49"/>
      <c r="L195" s="49"/>
      <c r="M195" s="49"/>
      <c r="N195" s="49"/>
      <c r="O195" s="49"/>
      <c r="P195" s="49"/>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row>
    <row r="196" spans="1:54" ht="18" x14ac:dyDescent="0.6">
      <c r="A196" s="47"/>
      <c r="B196" s="47"/>
      <c r="C196" s="47"/>
      <c r="D196" s="47"/>
      <c r="E196" s="47"/>
      <c r="F196" s="47"/>
      <c r="G196" s="47"/>
      <c r="H196" s="47"/>
      <c r="I196" s="47"/>
      <c r="J196" s="49"/>
      <c r="K196" s="47"/>
      <c r="L196" s="47"/>
      <c r="M196" s="47"/>
      <c r="N196" s="47"/>
      <c r="O196" s="47"/>
      <c r="P196" s="49"/>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row>
    <row r="197" spans="1:54" ht="15.5" x14ac:dyDescent="0.7">
      <c r="A197" s="48"/>
      <c r="B197" s="48"/>
      <c r="C197" s="48"/>
      <c r="D197" s="48"/>
      <c r="E197" s="48"/>
      <c r="F197" s="48"/>
      <c r="G197" s="48"/>
      <c r="H197" s="48"/>
      <c r="I197" s="48"/>
      <c r="J197" s="45"/>
      <c r="K197" s="48"/>
      <c r="L197" s="48"/>
      <c r="M197" s="48"/>
      <c r="N197" s="48"/>
      <c r="O197" s="48"/>
      <c r="P197" s="45"/>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row>
    <row r="198" spans="1:54" ht="15.5" x14ac:dyDescent="0.6">
      <c r="A198" s="42"/>
      <c r="B198" s="42"/>
      <c r="C198" s="42"/>
      <c r="D198" s="42"/>
      <c r="E198" s="42"/>
      <c r="F198" s="42"/>
      <c r="G198" s="42"/>
      <c r="H198" s="42"/>
      <c r="I198" s="42"/>
      <c r="J198" s="49"/>
      <c r="K198" s="42"/>
      <c r="L198" s="42"/>
      <c r="M198" s="42"/>
      <c r="N198" s="42"/>
      <c r="O198" s="42"/>
      <c r="P198" s="49"/>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row>
    <row r="199" spans="1:54" x14ac:dyDescent="0.6">
      <c r="A199" s="46"/>
      <c r="B199" s="46"/>
      <c r="C199" s="46"/>
      <c r="D199" s="46"/>
      <c r="E199" s="46"/>
      <c r="F199" s="46"/>
      <c r="G199" s="46"/>
      <c r="H199" s="46"/>
      <c r="I199" s="46"/>
      <c r="J199" s="45"/>
      <c r="K199" s="46"/>
      <c r="L199" s="46"/>
      <c r="M199" s="46"/>
      <c r="N199" s="46"/>
      <c r="O199" s="46"/>
      <c r="P199" s="45"/>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row>
    <row r="200" spans="1:54" ht="18" x14ac:dyDescent="0.6">
      <c r="A200" s="46"/>
      <c r="B200" s="46"/>
      <c r="C200" s="46"/>
      <c r="D200" s="46"/>
      <c r="E200" s="46"/>
      <c r="F200" s="46"/>
      <c r="G200" s="46"/>
      <c r="H200" s="46"/>
      <c r="I200" s="46"/>
      <c r="J200" s="47"/>
      <c r="K200" s="46"/>
      <c r="L200" s="46"/>
      <c r="M200" s="46"/>
      <c r="N200" s="46"/>
      <c r="O200" s="46"/>
      <c r="P200" s="47"/>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row>
    <row r="201" spans="1:54" x14ac:dyDescent="0.6">
      <c r="A201" s="46"/>
      <c r="B201" s="46"/>
      <c r="C201" s="46"/>
      <c r="D201" s="46"/>
      <c r="E201" s="46"/>
      <c r="F201" s="46"/>
      <c r="G201" s="46"/>
      <c r="H201" s="46"/>
      <c r="I201" s="46"/>
      <c r="J201" s="49"/>
      <c r="K201" s="46"/>
      <c r="L201" s="46"/>
      <c r="M201" s="46"/>
      <c r="N201" s="46"/>
      <c r="O201" s="46"/>
      <c r="P201" s="49"/>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row>
    <row r="202" spans="1:54" x14ac:dyDescent="0.6">
      <c r="A202" s="49"/>
      <c r="B202" s="49"/>
      <c r="C202" s="49"/>
      <c r="D202" s="49"/>
      <c r="E202" s="49"/>
      <c r="F202" s="49"/>
      <c r="G202" s="49"/>
      <c r="H202" s="49"/>
      <c r="I202" s="49"/>
      <c r="J202" s="49"/>
      <c r="K202" s="49"/>
      <c r="L202" s="49"/>
      <c r="M202" s="49"/>
      <c r="N202" s="49"/>
      <c r="O202" s="49"/>
      <c r="P202" s="49"/>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row>
    <row r="203" spans="1:54" ht="18" x14ac:dyDescent="0.6">
      <c r="A203" s="47"/>
      <c r="B203" s="47"/>
      <c r="C203" s="47"/>
      <c r="D203" s="47"/>
      <c r="E203" s="47"/>
      <c r="F203" s="47"/>
      <c r="G203" s="47"/>
      <c r="H203" s="47"/>
      <c r="I203" s="47"/>
      <c r="J203" s="49"/>
      <c r="K203" s="47"/>
      <c r="L203" s="47"/>
      <c r="M203" s="47"/>
      <c r="N203" s="47"/>
      <c r="O203" s="47"/>
      <c r="P203" s="49"/>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row>
    <row r="204" spans="1:54" ht="15.5" x14ac:dyDescent="0.7">
      <c r="A204" s="48"/>
      <c r="B204" s="48"/>
      <c r="C204" s="48"/>
      <c r="D204" s="48"/>
      <c r="E204" s="48"/>
      <c r="F204" s="48"/>
      <c r="G204" s="48"/>
      <c r="H204" s="48"/>
      <c r="I204" s="48"/>
      <c r="J204" s="45"/>
      <c r="K204" s="48"/>
      <c r="L204" s="48"/>
      <c r="M204" s="48"/>
      <c r="N204" s="48"/>
      <c r="O204" s="48"/>
      <c r="P204" s="45"/>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row>
    <row r="205" spans="1:54" ht="15.5" x14ac:dyDescent="0.6">
      <c r="A205" s="42"/>
      <c r="B205" s="42"/>
      <c r="C205" s="42"/>
      <c r="D205" s="42"/>
      <c r="E205" s="42"/>
      <c r="F205" s="42"/>
      <c r="G205" s="42"/>
      <c r="H205" s="42"/>
      <c r="I205" s="42"/>
      <c r="J205" s="49"/>
      <c r="K205" s="42"/>
      <c r="L205" s="42"/>
      <c r="M205" s="42"/>
      <c r="N205" s="42"/>
      <c r="O205" s="42"/>
      <c r="P205" s="49"/>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row>
    <row r="206" spans="1:54" x14ac:dyDescent="0.6">
      <c r="A206" s="46"/>
      <c r="B206" s="46"/>
      <c r="C206" s="46"/>
      <c r="D206" s="46"/>
      <c r="E206" s="46"/>
      <c r="F206" s="46"/>
      <c r="G206" s="46"/>
      <c r="H206" s="46"/>
      <c r="I206" s="46"/>
      <c r="J206" s="45"/>
      <c r="K206" s="46"/>
      <c r="L206" s="46"/>
      <c r="M206" s="46"/>
      <c r="N206" s="46"/>
      <c r="O206" s="46"/>
      <c r="P206" s="45"/>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row>
    <row r="207" spans="1:54" ht="18" x14ac:dyDescent="0.6">
      <c r="A207" s="46"/>
      <c r="B207" s="46"/>
      <c r="C207" s="46"/>
      <c r="D207" s="46"/>
      <c r="E207" s="46"/>
      <c r="F207" s="46"/>
      <c r="G207" s="46"/>
      <c r="H207" s="46"/>
      <c r="I207" s="46"/>
      <c r="J207" s="47"/>
      <c r="K207" s="46"/>
      <c r="L207" s="46"/>
      <c r="M207" s="46"/>
      <c r="N207" s="46"/>
      <c r="O207" s="46"/>
      <c r="P207" s="47"/>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row>
    <row r="208" spans="1:54" x14ac:dyDescent="0.6">
      <c r="A208" s="46"/>
      <c r="B208" s="46"/>
      <c r="C208" s="46"/>
      <c r="D208" s="46"/>
      <c r="E208" s="46"/>
      <c r="F208" s="46"/>
      <c r="G208" s="46"/>
      <c r="H208" s="46"/>
      <c r="I208" s="46"/>
      <c r="J208" s="49"/>
      <c r="K208" s="46"/>
      <c r="L208" s="46"/>
      <c r="M208" s="46"/>
      <c r="N208" s="46"/>
      <c r="O208" s="46"/>
      <c r="P208" s="49"/>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row>
    <row r="209" spans="1:54" x14ac:dyDescent="0.6">
      <c r="A209" s="49"/>
      <c r="B209" s="49"/>
      <c r="C209" s="49"/>
      <c r="D209" s="49"/>
      <c r="E209" s="49"/>
      <c r="F209" s="49"/>
      <c r="G209" s="49"/>
      <c r="H209" s="49"/>
      <c r="I209" s="49"/>
      <c r="J209" s="49"/>
      <c r="K209" s="49"/>
      <c r="L209" s="49"/>
      <c r="M209" s="49"/>
      <c r="N209" s="49"/>
      <c r="O209" s="49"/>
      <c r="P209" s="49"/>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row>
    <row r="210" spans="1:54" ht="18" x14ac:dyDescent="0.6">
      <c r="A210" s="47"/>
      <c r="B210" s="47"/>
      <c r="C210" s="47"/>
      <c r="D210" s="47"/>
      <c r="E210" s="47"/>
      <c r="F210" s="47"/>
      <c r="G210" s="47"/>
      <c r="H210" s="47"/>
      <c r="I210" s="47"/>
      <c r="J210" s="49"/>
      <c r="K210" s="47"/>
      <c r="L210" s="47"/>
      <c r="M210" s="47"/>
      <c r="N210" s="47"/>
      <c r="O210" s="47"/>
      <c r="P210" s="49"/>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row>
    <row r="211" spans="1:54" ht="15.5" x14ac:dyDescent="0.7">
      <c r="A211" s="48"/>
      <c r="B211" s="48"/>
      <c r="C211" s="48"/>
      <c r="D211" s="48"/>
      <c r="E211" s="48"/>
      <c r="F211" s="48"/>
      <c r="G211" s="48"/>
      <c r="H211" s="48"/>
      <c r="I211" s="48"/>
      <c r="J211" s="45"/>
      <c r="K211" s="48"/>
      <c r="L211" s="48"/>
      <c r="M211" s="48"/>
      <c r="N211" s="48"/>
      <c r="O211" s="48"/>
      <c r="P211" s="45"/>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row>
    <row r="212" spans="1:54" ht="15.5" x14ac:dyDescent="0.6">
      <c r="A212" s="42"/>
      <c r="B212" s="42"/>
      <c r="C212" s="42"/>
      <c r="D212" s="42"/>
      <c r="E212" s="42"/>
      <c r="F212" s="42"/>
      <c r="G212" s="42"/>
      <c r="H212" s="42"/>
      <c r="I212" s="42"/>
      <c r="J212" s="49"/>
      <c r="K212" s="42"/>
      <c r="L212" s="42"/>
      <c r="M212" s="42"/>
      <c r="N212" s="42"/>
      <c r="O212" s="42"/>
      <c r="P212" s="49"/>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row>
    <row r="213" spans="1:54" x14ac:dyDescent="0.6">
      <c r="A213" s="46"/>
      <c r="B213" s="46"/>
      <c r="C213" s="46"/>
      <c r="D213" s="46"/>
      <c r="E213" s="46"/>
      <c r="F213" s="46"/>
      <c r="G213" s="46"/>
      <c r="H213" s="46"/>
      <c r="I213" s="46"/>
      <c r="J213" s="45"/>
      <c r="K213" s="46"/>
      <c r="L213" s="46"/>
      <c r="M213" s="46"/>
      <c r="N213" s="46"/>
      <c r="O213" s="46"/>
      <c r="P213" s="45"/>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row>
    <row r="214" spans="1:54" ht="18" x14ac:dyDescent="0.6">
      <c r="A214" s="46"/>
      <c r="B214" s="46"/>
      <c r="C214" s="46"/>
      <c r="D214" s="46"/>
      <c r="E214" s="46"/>
      <c r="F214" s="46"/>
      <c r="G214" s="46"/>
      <c r="H214" s="46"/>
      <c r="I214" s="46"/>
      <c r="J214" s="47"/>
      <c r="K214" s="46"/>
      <c r="L214" s="46"/>
      <c r="M214" s="46"/>
      <c r="N214" s="46"/>
      <c r="O214" s="46"/>
      <c r="P214" s="47"/>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row>
    <row r="215" spans="1:54" x14ac:dyDescent="0.6">
      <c r="A215" s="46"/>
      <c r="B215" s="46"/>
      <c r="C215" s="46"/>
      <c r="D215" s="46"/>
      <c r="E215" s="46"/>
      <c r="F215" s="46"/>
      <c r="G215" s="46"/>
      <c r="H215" s="46"/>
      <c r="I215" s="46"/>
      <c r="J215" s="49"/>
      <c r="K215" s="46"/>
      <c r="L215" s="46"/>
      <c r="M215" s="46"/>
      <c r="N215" s="46"/>
      <c r="O215" s="46"/>
      <c r="P215" s="49"/>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row>
    <row r="216" spans="1:54" x14ac:dyDescent="0.6">
      <c r="A216" s="49"/>
      <c r="B216" s="49"/>
      <c r="C216" s="49"/>
      <c r="D216" s="49"/>
      <c r="E216" s="49"/>
      <c r="F216" s="49"/>
      <c r="G216" s="49"/>
      <c r="H216" s="49"/>
      <c r="I216" s="49"/>
      <c r="J216" s="49"/>
      <c r="K216" s="49"/>
      <c r="L216" s="49"/>
      <c r="M216" s="49"/>
      <c r="N216" s="49"/>
      <c r="O216" s="49"/>
      <c r="P216" s="49"/>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row>
    <row r="217" spans="1:54" ht="18" x14ac:dyDescent="0.6">
      <c r="A217" s="47"/>
      <c r="B217" s="47"/>
      <c r="C217" s="47"/>
      <c r="D217" s="47"/>
      <c r="E217" s="47"/>
      <c r="F217" s="47"/>
      <c r="G217" s="47"/>
      <c r="H217" s="47"/>
      <c r="I217" s="47"/>
      <c r="J217" s="49"/>
      <c r="K217" s="47"/>
      <c r="L217" s="47"/>
      <c r="M217" s="47"/>
      <c r="N217" s="47"/>
      <c r="O217" s="47"/>
      <c r="P217" s="49"/>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row>
    <row r="218" spans="1:54" ht="15.5" x14ac:dyDescent="0.7">
      <c r="A218" s="48"/>
      <c r="B218" s="48"/>
      <c r="C218" s="48"/>
      <c r="D218" s="48"/>
      <c r="E218" s="48"/>
      <c r="F218" s="48"/>
      <c r="G218" s="48"/>
      <c r="H218" s="48"/>
      <c r="I218" s="48"/>
      <c r="J218" s="45"/>
      <c r="K218" s="48"/>
      <c r="L218" s="48"/>
      <c r="M218" s="48"/>
      <c r="N218" s="48"/>
      <c r="O218" s="48"/>
      <c r="P218" s="45"/>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row>
    <row r="219" spans="1:54" ht="15.5" x14ac:dyDescent="0.6">
      <c r="A219" s="42"/>
      <c r="B219" s="42"/>
      <c r="C219" s="42"/>
      <c r="D219" s="42"/>
      <c r="E219" s="42"/>
      <c r="F219" s="42"/>
      <c r="G219" s="42"/>
      <c r="H219" s="42"/>
      <c r="I219" s="42"/>
      <c r="J219" s="49"/>
      <c r="K219" s="42"/>
      <c r="L219" s="42"/>
      <c r="M219" s="42"/>
      <c r="N219" s="42"/>
      <c r="O219" s="42"/>
      <c r="P219" s="49"/>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row>
    <row r="220" spans="1:54" x14ac:dyDescent="0.6">
      <c r="A220" s="46"/>
      <c r="B220" s="46"/>
      <c r="C220" s="46"/>
      <c r="D220" s="46"/>
      <c r="E220" s="46"/>
      <c r="F220" s="46"/>
      <c r="G220" s="46"/>
      <c r="H220" s="46"/>
      <c r="I220" s="46"/>
      <c r="J220" s="45"/>
      <c r="K220" s="46"/>
      <c r="L220" s="46"/>
      <c r="M220" s="46"/>
      <c r="N220" s="46"/>
      <c r="O220" s="46"/>
      <c r="P220" s="45"/>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row>
    <row r="221" spans="1:54" ht="18" x14ac:dyDescent="0.6">
      <c r="A221" s="46"/>
      <c r="B221" s="46"/>
      <c r="C221" s="46"/>
      <c r="D221" s="46"/>
      <c r="E221" s="46"/>
      <c r="F221" s="46"/>
      <c r="G221" s="46"/>
      <c r="H221" s="46"/>
      <c r="I221" s="46"/>
      <c r="J221" s="47"/>
      <c r="K221" s="46"/>
      <c r="L221" s="46"/>
      <c r="M221" s="46"/>
      <c r="N221" s="46"/>
      <c r="O221" s="46"/>
      <c r="P221" s="47"/>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row>
    <row r="222" spans="1:54" x14ac:dyDescent="0.6">
      <c r="A222" s="46"/>
      <c r="B222" s="46"/>
      <c r="C222" s="46"/>
      <c r="D222" s="46"/>
      <c r="E222" s="46"/>
      <c r="F222" s="46"/>
      <c r="G222" s="46"/>
      <c r="H222" s="46"/>
      <c r="I222" s="46"/>
      <c r="J222" s="49"/>
      <c r="K222" s="46"/>
      <c r="L222" s="46"/>
      <c r="M222" s="46"/>
      <c r="N222" s="46"/>
      <c r="O222" s="46"/>
      <c r="P222" s="49"/>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row>
    <row r="223" spans="1:54" x14ac:dyDescent="0.6">
      <c r="A223" s="49"/>
      <c r="B223" s="49"/>
      <c r="C223" s="49"/>
      <c r="D223" s="49"/>
      <c r="E223" s="49"/>
      <c r="F223" s="49"/>
      <c r="G223" s="49"/>
      <c r="H223" s="49"/>
      <c r="I223" s="49"/>
      <c r="J223" s="49"/>
      <c r="K223" s="49"/>
      <c r="L223" s="49"/>
      <c r="M223" s="49"/>
      <c r="N223" s="49"/>
      <c r="O223" s="49"/>
      <c r="P223" s="49"/>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row>
    <row r="224" spans="1:54" ht="18" x14ac:dyDescent="0.6">
      <c r="A224" s="47"/>
      <c r="B224" s="47"/>
      <c r="C224" s="47"/>
      <c r="D224" s="47"/>
      <c r="E224" s="47"/>
      <c r="F224" s="47"/>
      <c r="G224" s="47"/>
      <c r="H224" s="47"/>
      <c r="I224" s="47"/>
      <c r="J224" s="49"/>
      <c r="K224" s="47"/>
      <c r="L224" s="47"/>
      <c r="M224" s="47"/>
      <c r="N224" s="47"/>
      <c r="O224" s="47"/>
      <c r="P224" s="49"/>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row>
    <row r="225" spans="1:54" ht="15.5" x14ac:dyDescent="0.7">
      <c r="A225" s="48"/>
      <c r="B225" s="48"/>
      <c r="C225" s="48"/>
      <c r="D225" s="48"/>
      <c r="E225" s="48"/>
      <c r="F225" s="48"/>
      <c r="G225" s="48"/>
      <c r="H225" s="48"/>
      <c r="I225" s="48"/>
      <c r="J225" s="45"/>
      <c r="K225" s="48"/>
      <c r="L225" s="48"/>
      <c r="M225" s="48"/>
      <c r="N225" s="48"/>
      <c r="O225" s="48"/>
      <c r="P225" s="45"/>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row>
    <row r="226" spans="1:54" ht="15.5" x14ac:dyDescent="0.6">
      <c r="A226" s="42"/>
      <c r="B226" s="42"/>
      <c r="C226" s="42"/>
      <c r="D226" s="42"/>
      <c r="E226" s="42"/>
      <c r="F226" s="42"/>
      <c r="G226" s="42"/>
      <c r="H226" s="42"/>
      <c r="I226" s="42"/>
      <c r="J226" s="49"/>
      <c r="K226" s="42"/>
      <c r="L226" s="42"/>
      <c r="M226" s="42"/>
      <c r="N226" s="42"/>
      <c r="O226" s="42"/>
      <c r="P226" s="49"/>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row>
    <row r="227" spans="1:54" x14ac:dyDescent="0.6">
      <c r="A227" s="46"/>
      <c r="B227" s="46"/>
      <c r="C227" s="46"/>
      <c r="D227" s="46"/>
      <c r="E227" s="46"/>
      <c r="F227" s="46"/>
      <c r="G227" s="46"/>
      <c r="H227" s="46"/>
      <c r="I227" s="46"/>
      <c r="J227" s="45"/>
      <c r="K227" s="46"/>
      <c r="L227" s="46"/>
      <c r="M227" s="46"/>
      <c r="N227" s="46"/>
      <c r="O227" s="46"/>
      <c r="P227" s="45"/>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row>
    <row r="228" spans="1:54" ht="18" x14ac:dyDescent="0.6">
      <c r="A228" s="46"/>
      <c r="B228" s="46"/>
      <c r="C228" s="46"/>
      <c r="D228" s="46"/>
      <c r="E228" s="46"/>
      <c r="F228" s="46"/>
      <c r="G228" s="46"/>
      <c r="H228" s="46"/>
      <c r="I228" s="46"/>
      <c r="J228" s="47"/>
      <c r="K228" s="46"/>
      <c r="L228" s="46"/>
      <c r="M228" s="46"/>
      <c r="N228" s="46"/>
      <c r="O228" s="46"/>
      <c r="P228" s="47"/>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row>
    <row r="229" spans="1:54" x14ac:dyDescent="0.6">
      <c r="A229" s="46"/>
      <c r="B229" s="46"/>
      <c r="C229" s="46"/>
      <c r="D229" s="46"/>
      <c r="E229" s="46"/>
      <c r="F229" s="46"/>
      <c r="G229" s="46"/>
      <c r="H229" s="46"/>
      <c r="I229" s="46"/>
      <c r="J229" s="49"/>
      <c r="K229" s="46"/>
      <c r="L229" s="46"/>
      <c r="M229" s="46"/>
      <c r="N229" s="46"/>
      <c r="O229" s="46"/>
      <c r="P229" s="49"/>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row>
    <row r="230" spans="1:54" x14ac:dyDescent="0.6">
      <c r="A230" s="49"/>
      <c r="B230" s="49"/>
      <c r="C230" s="49"/>
      <c r="D230" s="49"/>
      <c r="E230" s="49"/>
      <c r="F230" s="49"/>
      <c r="G230" s="49"/>
      <c r="H230" s="49"/>
      <c r="I230" s="49"/>
      <c r="J230" s="49"/>
      <c r="K230" s="49"/>
      <c r="L230" s="49"/>
      <c r="M230" s="49"/>
      <c r="N230" s="49"/>
      <c r="O230" s="49"/>
      <c r="P230" s="49"/>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row>
    <row r="231" spans="1:54" ht="18" x14ac:dyDescent="0.6">
      <c r="A231" s="47"/>
      <c r="B231" s="47"/>
      <c r="C231" s="47"/>
      <c r="D231" s="47"/>
      <c r="E231" s="47"/>
      <c r="F231" s="47"/>
      <c r="G231" s="47"/>
      <c r="H231" s="47"/>
      <c r="I231" s="47"/>
      <c r="J231" s="49"/>
      <c r="K231" s="47"/>
      <c r="L231" s="47"/>
      <c r="M231" s="47"/>
      <c r="N231" s="47"/>
      <c r="O231" s="47"/>
      <c r="P231" s="49"/>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54" ht="15.5" x14ac:dyDescent="0.7">
      <c r="A232" s="48"/>
      <c r="B232" s="48"/>
      <c r="C232" s="48"/>
      <c r="D232" s="48"/>
      <c r="E232" s="48"/>
      <c r="F232" s="48"/>
      <c r="G232" s="48"/>
      <c r="H232" s="48"/>
      <c r="I232" s="48"/>
      <c r="J232" s="45"/>
      <c r="K232" s="48"/>
      <c r="L232" s="48"/>
      <c r="M232" s="48"/>
      <c r="N232" s="48"/>
      <c r="O232" s="48"/>
      <c r="P232" s="45"/>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row>
    <row r="233" spans="1:54" ht="15.5" x14ac:dyDescent="0.6">
      <c r="A233" s="42"/>
      <c r="B233" s="42"/>
      <c r="C233" s="42"/>
      <c r="D233" s="42"/>
      <c r="E233" s="42"/>
      <c r="F233" s="42"/>
      <c r="G233" s="42"/>
      <c r="H233" s="42"/>
      <c r="I233" s="42"/>
      <c r="J233" s="49"/>
      <c r="K233" s="42"/>
      <c r="L233" s="42"/>
      <c r="M233" s="42"/>
      <c r="N233" s="42"/>
      <c r="O233" s="42"/>
      <c r="P233" s="49"/>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row>
    <row r="234" spans="1:54" x14ac:dyDescent="0.6">
      <c r="A234" s="46"/>
      <c r="B234" s="46"/>
      <c r="C234" s="46"/>
      <c r="D234" s="46"/>
      <c r="E234" s="46"/>
      <c r="F234" s="46"/>
      <c r="G234" s="46"/>
      <c r="H234" s="46"/>
      <c r="I234" s="46"/>
      <c r="J234" s="45"/>
      <c r="K234" s="46"/>
      <c r="L234" s="46"/>
      <c r="M234" s="46"/>
      <c r="N234" s="46"/>
      <c r="O234" s="46"/>
      <c r="P234" s="45"/>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row>
    <row r="235" spans="1:54" ht="18" x14ac:dyDescent="0.6">
      <c r="A235" s="46"/>
      <c r="B235" s="46"/>
      <c r="C235" s="46"/>
      <c r="D235" s="46"/>
      <c r="E235" s="46"/>
      <c r="F235" s="46"/>
      <c r="G235" s="46"/>
      <c r="H235" s="46"/>
      <c r="I235" s="46"/>
      <c r="J235" s="47"/>
      <c r="K235" s="46"/>
      <c r="L235" s="46"/>
      <c r="M235" s="46"/>
      <c r="N235" s="46"/>
      <c r="O235" s="46"/>
      <c r="P235" s="47"/>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row>
    <row r="236" spans="1:54" x14ac:dyDescent="0.6">
      <c r="A236" s="46"/>
      <c r="B236" s="46"/>
      <c r="C236" s="46"/>
      <c r="D236" s="46"/>
      <c r="E236" s="46"/>
      <c r="F236" s="46"/>
      <c r="G236" s="46"/>
      <c r="H236" s="46"/>
      <c r="I236" s="46"/>
      <c r="J236" s="49"/>
      <c r="K236" s="46"/>
      <c r="L236" s="46"/>
      <c r="M236" s="46"/>
      <c r="N236" s="46"/>
      <c r="O236" s="46"/>
      <c r="P236" s="49"/>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row>
    <row r="237" spans="1:54" x14ac:dyDescent="0.6">
      <c r="A237" s="49"/>
      <c r="B237" s="49"/>
      <c r="C237" s="49"/>
      <c r="D237" s="49"/>
      <c r="E237" s="49"/>
      <c r="F237" s="49"/>
      <c r="G237" s="49"/>
      <c r="H237" s="49"/>
      <c r="I237" s="49"/>
      <c r="J237" s="49"/>
      <c r="K237" s="49"/>
      <c r="L237" s="49"/>
      <c r="M237" s="49"/>
      <c r="N237" s="49"/>
      <c r="O237" s="49"/>
      <c r="P237" s="49"/>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row>
    <row r="238" spans="1:54" x14ac:dyDescent="0.6">
      <c r="E238" s="1"/>
      <c r="F238" s="1"/>
      <c r="G238" s="1"/>
      <c r="H238" s="1"/>
      <c r="I238" s="1"/>
      <c r="P238" s="95"/>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row>
    <row r="239" spans="1:54" x14ac:dyDescent="0.6">
      <c r="E239" s="1"/>
      <c r="F239" s="1"/>
      <c r="G239" s="1"/>
      <c r="H239" s="1"/>
      <c r="I239" s="1"/>
      <c r="P239" s="95"/>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row>
    <row r="240" spans="1:54" x14ac:dyDescent="0.6">
      <c r="E240" s="1"/>
      <c r="F240" s="1"/>
      <c r="G240" s="1"/>
      <c r="H240" s="1"/>
      <c r="I240" s="1"/>
      <c r="P240" s="95"/>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row>
    <row r="241" spans="5:54" x14ac:dyDescent="0.6">
      <c r="E241" s="1"/>
      <c r="F241" s="1"/>
      <c r="G241" s="1"/>
      <c r="H241" s="1"/>
      <c r="I241" s="1"/>
      <c r="P241" s="95"/>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row>
    <row r="242" spans="5:54" x14ac:dyDescent="0.6">
      <c r="E242" s="1"/>
      <c r="F242" s="1"/>
      <c r="G242" s="1"/>
      <c r="H242" s="1"/>
      <c r="I242" s="1"/>
      <c r="P242" s="95"/>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row>
    <row r="243" spans="5:54" x14ac:dyDescent="0.6">
      <c r="E243" s="1"/>
      <c r="F243" s="1"/>
      <c r="G243" s="1"/>
      <c r="H243" s="1"/>
      <c r="I243" s="1"/>
      <c r="P243" s="95"/>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row>
    <row r="244" spans="5:54" x14ac:dyDescent="0.6">
      <c r="E244" s="1"/>
      <c r="F244" s="1"/>
      <c r="G244" s="1"/>
      <c r="H244" s="1"/>
      <c r="I244" s="1"/>
      <c r="P244" s="95"/>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row>
    <row r="245" spans="5:54" x14ac:dyDescent="0.6">
      <c r="E245" s="1"/>
      <c r="F245" s="1"/>
      <c r="G245" s="1"/>
      <c r="H245" s="1"/>
      <c r="I245" s="1"/>
      <c r="P245" s="95"/>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row>
    <row r="246" spans="5:54" x14ac:dyDescent="0.6">
      <c r="E246" s="1"/>
      <c r="F246" s="1"/>
      <c r="G246" s="1"/>
      <c r="H246" s="1"/>
      <c r="I246" s="1"/>
      <c r="P246" s="95"/>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row>
    <row r="247" spans="5:54" x14ac:dyDescent="0.6">
      <c r="E247" s="1"/>
      <c r="F247" s="1"/>
      <c r="G247" s="1"/>
      <c r="H247" s="1"/>
      <c r="I247" s="1"/>
      <c r="P247" s="95"/>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row>
    <row r="248" spans="5:54" x14ac:dyDescent="0.6">
      <c r="E248" s="1"/>
      <c r="F248" s="1"/>
      <c r="G248" s="1"/>
      <c r="H248" s="1"/>
      <c r="I248" s="1"/>
      <c r="P248" s="95"/>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row>
    <row r="249" spans="5:54" x14ac:dyDescent="0.6">
      <c r="E249" s="1"/>
      <c r="F249" s="1"/>
      <c r="G249" s="1"/>
      <c r="H249" s="1"/>
      <c r="I249" s="1"/>
      <c r="P249" s="95"/>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row>
    <row r="250" spans="5:54" x14ac:dyDescent="0.6">
      <c r="E250" s="1"/>
      <c r="F250" s="1"/>
      <c r="G250" s="1"/>
      <c r="H250" s="1"/>
      <c r="I250" s="1"/>
      <c r="P250" s="95"/>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row>
    <row r="251" spans="5:54" x14ac:dyDescent="0.6">
      <c r="E251" s="1"/>
      <c r="F251" s="1"/>
      <c r="G251" s="1"/>
      <c r="H251" s="1"/>
      <c r="I251" s="1"/>
      <c r="P251" s="95"/>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5:54" x14ac:dyDescent="0.6">
      <c r="E252" s="1"/>
      <c r="F252" s="1"/>
      <c r="G252" s="1"/>
      <c r="H252" s="1"/>
      <c r="I252" s="1"/>
      <c r="P252" s="95"/>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5:54" x14ac:dyDescent="0.6">
      <c r="E253" s="1"/>
      <c r="F253" s="1"/>
      <c r="G253" s="1"/>
      <c r="H253" s="1"/>
      <c r="I253" s="1"/>
      <c r="P253" s="95"/>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5:54" x14ac:dyDescent="0.6">
      <c r="E254" s="1"/>
      <c r="F254" s="1"/>
      <c r="G254" s="1"/>
      <c r="H254" s="1"/>
      <c r="I254" s="1"/>
      <c r="P254" s="95"/>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5:54" x14ac:dyDescent="0.6">
      <c r="E255" s="1"/>
      <c r="F255" s="1"/>
      <c r="G255" s="1"/>
      <c r="H255" s="1"/>
      <c r="I255" s="1"/>
      <c r="P255" s="95"/>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5:54" x14ac:dyDescent="0.6">
      <c r="E256" s="1"/>
      <c r="F256" s="1"/>
      <c r="G256" s="1"/>
      <c r="H256" s="1"/>
      <c r="I256" s="1"/>
      <c r="P256" s="95"/>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5:54" x14ac:dyDescent="0.6">
      <c r="E257" s="1"/>
      <c r="F257" s="1"/>
      <c r="G257" s="1"/>
      <c r="H257" s="1"/>
      <c r="I257" s="1"/>
      <c r="P257" s="95"/>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5:54" x14ac:dyDescent="0.6">
      <c r="E258" s="1"/>
      <c r="F258" s="1"/>
      <c r="G258" s="1"/>
      <c r="H258" s="1"/>
      <c r="I258" s="1"/>
      <c r="P258" s="95"/>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5:54" x14ac:dyDescent="0.6">
      <c r="E259" s="1"/>
      <c r="F259" s="1"/>
      <c r="G259" s="1"/>
      <c r="H259" s="1"/>
      <c r="I259" s="1"/>
      <c r="P259" s="95"/>
    </row>
    <row r="260" spans="5:54" x14ac:dyDescent="0.6">
      <c r="E260" s="1"/>
      <c r="F260" s="1"/>
      <c r="G260" s="1"/>
      <c r="H260" s="1"/>
      <c r="I260" s="1"/>
      <c r="P260" s="95"/>
    </row>
    <row r="261" spans="5:54" x14ac:dyDescent="0.6">
      <c r="E261" s="1"/>
      <c r="F261" s="1"/>
      <c r="G261" s="1"/>
      <c r="H261" s="1"/>
      <c r="I261" s="1"/>
      <c r="P261" s="95"/>
    </row>
    <row r="262" spans="5:54" x14ac:dyDescent="0.6">
      <c r="E262" s="1"/>
      <c r="F262" s="1"/>
      <c r="G262" s="1"/>
      <c r="H262" s="1"/>
      <c r="I262" s="1"/>
      <c r="P262" s="95"/>
    </row>
    <row r="263" spans="5:54" x14ac:dyDescent="0.6">
      <c r="E263" s="1"/>
      <c r="F263" s="1"/>
      <c r="G263" s="1"/>
      <c r="H263" s="1"/>
      <c r="I263" s="1"/>
      <c r="P263" s="95"/>
    </row>
    <row r="264" spans="5:54" x14ac:dyDescent="0.6">
      <c r="E264" s="1"/>
      <c r="F264" s="1"/>
      <c r="G264" s="1"/>
      <c r="H264" s="1"/>
      <c r="I264" s="1"/>
      <c r="P264" s="95"/>
    </row>
    <row r="265" spans="5:54" x14ac:dyDescent="0.6">
      <c r="E265" s="1"/>
      <c r="F265" s="1"/>
      <c r="G265" s="1"/>
      <c r="H265" s="1"/>
      <c r="I265" s="1"/>
      <c r="P265" s="95"/>
    </row>
    <row r="266" spans="5:54" x14ac:dyDescent="0.6">
      <c r="E266" s="1"/>
      <c r="F266" s="1"/>
      <c r="G266" s="1"/>
      <c r="H266" s="1"/>
      <c r="I266" s="1"/>
      <c r="P266" s="95"/>
    </row>
    <row r="267" spans="5:54" x14ac:dyDescent="0.6">
      <c r="E267" s="1"/>
      <c r="F267" s="1"/>
      <c r="G267" s="1"/>
      <c r="H267" s="1"/>
      <c r="I267" s="1"/>
      <c r="P267" s="95"/>
    </row>
    <row r="268" spans="5:54" x14ac:dyDescent="0.6">
      <c r="E268" s="1"/>
      <c r="F268" s="1"/>
      <c r="G268" s="1"/>
      <c r="H268" s="1"/>
      <c r="I268" s="1"/>
      <c r="P268" s="95"/>
    </row>
    <row r="269" spans="5:54" x14ac:dyDescent="0.6">
      <c r="E269" s="1"/>
      <c r="F269" s="1"/>
      <c r="G269" s="1"/>
      <c r="H269" s="1"/>
      <c r="I269" s="1"/>
      <c r="P269" s="95"/>
    </row>
    <row r="270" spans="5:54" x14ac:dyDescent="0.6">
      <c r="E270" s="1"/>
      <c r="F270" s="1"/>
      <c r="G270" s="1"/>
      <c r="H270" s="1"/>
      <c r="I270" s="1"/>
      <c r="P270" s="95"/>
    </row>
    <row r="271" spans="5:54" x14ac:dyDescent="0.6">
      <c r="E271" s="1"/>
      <c r="F271" s="1"/>
      <c r="G271" s="1"/>
      <c r="H271" s="1"/>
      <c r="I271" s="1"/>
      <c r="P271" s="95"/>
    </row>
    <row r="272" spans="5:54" x14ac:dyDescent="0.6">
      <c r="E272" s="1"/>
      <c r="F272" s="1"/>
      <c r="G272" s="1"/>
      <c r="H272" s="1"/>
      <c r="I272" s="1"/>
      <c r="P272" s="95"/>
    </row>
    <row r="273" spans="5:16" x14ac:dyDescent="0.6">
      <c r="E273" s="1"/>
      <c r="F273" s="1"/>
      <c r="G273" s="1"/>
      <c r="H273" s="1"/>
      <c r="I273" s="1"/>
      <c r="P273" s="95"/>
    </row>
    <row r="274" spans="5:16" x14ac:dyDescent="0.6">
      <c r="E274" s="1"/>
      <c r="F274" s="1"/>
      <c r="G274" s="1"/>
      <c r="H274" s="1"/>
      <c r="I274" s="1"/>
      <c r="P274" s="95"/>
    </row>
    <row r="275" spans="5:16" x14ac:dyDescent="0.6">
      <c r="E275" s="1"/>
      <c r="F275" s="1"/>
      <c r="G275" s="1"/>
      <c r="H275" s="1"/>
      <c r="I275" s="1"/>
      <c r="P275" s="95"/>
    </row>
    <row r="276" spans="5:16" x14ac:dyDescent="0.6">
      <c r="E276" s="1"/>
      <c r="F276" s="1"/>
      <c r="G276" s="1"/>
      <c r="H276" s="1"/>
      <c r="I276" s="1"/>
      <c r="P276" s="95"/>
    </row>
    <row r="277" spans="5:16" x14ac:dyDescent="0.6">
      <c r="E277" s="1"/>
      <c r="F277" s="1"/>
      <c r="G277" s="1"/>
      <c r="H277" s="1"/>
      <c r="I277" s="1"/>
      <c r="P277" s="95"/>
    </row>
    <row r="278" spans="5:16" x14ac:dyDescent="0.6">
      <c r="E278" s="1"/>
      <c r="F278" s="1"/>
      <c r="G278" s="1"/>
      <c r="H278" s="1"/>
      <c r="I278" s="1"/>
      <c r="P278" s="95"/>
    </row>
    <row r="279" spans="5:16" x14ac:dyDescent="0.6">
      <c r="E279" s="1"/>
      <c r="F279" s="1"/>
      <c r="G279" s="1"/>
      <c r="H279" s="1"/>
      <c r="I279" s="1"/>
      <c r="P279" s="95"/>
    </row>
    <row r="280" spans="5:16" x14ac:dyDescent="0.6">
      <c r="E280" s="1"/>
      <c r="F280" s="1"/>
      <c r="G280" s="1"/>
      <c r="H280" s="1"/>
      <c r="I280" s="1"/>
      <c r="P280" s="95"/>
    </row>
    <row r="281" spans="5:16" x14ac:dyDescent="0.6">
      <c r="E281" s="1"/>
      <c r="F281" s="1"/>
      <c r="G281" s="1"/>
      <c r="H281" s="1"/>
      <c r="I281" s="1"/>
      <c r="P281" s="95"/>
    </row>
    <row r="282" spans="5:16" x14ac:dyDescent="0.6">
      <c r="E282" s="1"/>
      <c r="F282" s="1"/>
      <c r="G282" s="1"/>
      <c r="H282" s="1"/>
      <c r="I282" s="1"/>
      <c r="P282" s="95"/>
    </row>
    <row r="283" spans="5:16" x14ac:dyDescent="0.6">
      <c r="E283" s="1"/>
      <c r="F283" s="1"/>
      <c r="G283" s="1"/>
      <c r="H283" s="1"/>
      <c r="I283" s="1"/>
      <c r="P283" s="95"/>
    </row>
    <row r="284" spans="5:16" x14ac:dyDescent="0.6">
      <c r="E284" s="1"/>
      <c r="F284" s="1"/>
      <c r="G284" s="1"/>
      <c r="H284" s="1"/>
      <c r="I284" s="1"/>
      <c r="P284" s="95"/>
    </row>
    <row r="285" spans="5:16" x14ac:dyDescent="0.6">
      <c r="E285" s="1"/>
      <c r="F285" s="1"/>
      <c r="G285" s="1"/>
      <c r="H285" s="1"/>
      <c r="I285" s="1"/>
      <c r="P285" s="95"/>
    </row>
    <row r="286" spans="5:16" x14ac:dyDescent="0.6">
      <c r="E286" s="1"/>
      <c r="F286" s="1"/>
      <c r="G286" s="1"/>
      <c r="H286" s="1"/>
      <c r="I286" s="1"/>
      <c r="P286" s="95"/>
    </row>
    <row r="287" spans="5:16" x14ac:dyDescent="0.6">
      <c r="E287" s="1"/>
      <c r="F287" s="1"/>
      <c r="G287" s="1"/>
      <c r="H287" s="1"/>
      <c r="I287" s="1"/>
      <c r="P287" s="95"/>
    </row>
    <row r="288" spans="5:16" x14ac:dyDescent="0.6">
      <c r="E288" s="1"/>
      <c r="F288" s="1"/>
      <c r="G288" s="1"/>
      <c r="H288" s="1"/>
      <c r="I288" s="1"/>
      <c r="P288" s="95"/>
    </row>
    <row r="289" spans="5:16" x14ac:dyDescent="0.6">
      <c r="E289" s="1"/>
      <c r="F289" s="1"/>
      <c r="G289" s="1"/>
      <c r="H289" s="1"/>
      <c r="I289" s="1"/>
      <c r="P289" s="95"/>
    </row>
    <row r="290" spans="5:16" x14ac:dyDescent="0.6">
      <c r="E290" s="1"/>
      <c r="F290" s="1"/>
      <c r="G290" s="1"/>
      <c r="H290" s="1"/>
      <c r="I290" s="1"/>
      <c r="P290" s="95"/>
    </row>
    <row r="291" spans="5:16" x14ac:dyDescent="0.6">
      <c r="E291" s="1"/>
      <c r="F291" s="1"/>
      <c r="G291" s="1"/>
      <c r="H291" s="1"/>
      <c r="I291" s="1"/>
      <c r="P291" s="95"/>
    </row>
    <row r="292" spans="5:16" x14ac:dyDescent="0.6">
      <c r="E292" s="1"/>
      <c r="F292" s="1"/>
      <c r="G292" s="1"/>
      <c r="H292" s="1"/>
      <c r="I292" s="1"/>
      <c r="P292" s="95"/>
    </row>
    <row r="293" spans="5:16" x14ac:dyDescent="0.6">
      <c r="E293" s="1"/>
      <c r="F293" s="1"/>
      <c r="G293" s="1"/>
      <c r="H293" s="1"/>
      <c r="I293" s="1"/>
      <c r="P293" s="95"/>
    </row>
    <row r="294" spans="5:16" x14ac:dyDescent="0.6">
      <c r="E294" s="1"/>
      <c r="F294" s="1"/>
      <c r="G294" s="1"/>
      <c r="H294" s="1"/>
      <c r="I294" s="1"/>
      <c r="P294" s="95"/>
    </row>
    <row r="295" spans="5:16" x14ac:dyDescent="0.6">
      <c r="E295" s="1"/>
      <c r="F295" s="1"/>
      <c r="G295" s="1"/>
      <c r="H295" s="1"/>
      <c r="I295" s="1"/>
      <c r="P295" s="95"/>
    </row>
    <row r="296" spans="5:16" x14ac:dyDescent="0.6">
      <c r="E296" s="1"/>
      <c r="F296" s="1"/>
      <c r="G296" s="1"/>
      <c r="H296" s="1"/>
      <c r="I296" s="1"/>
      <c r="P296" s="95"/>
    </row>
    <row r="297" spans="5:16" x14ac:dyDescent="0.6">
      <c r="E297" s="1"/>
      <c r="F297" s="1"/>
      <c r="G297" s="1"/>
      <c r="H297" s="1"/>
      <c r="I297" s="1"/>
      <c r="P297" s="95"/>
    </row>
    <row r="298" spans="5:16" x14ac:dyDescent="0.6">
      <c r="E298" s="1"/>
      <c r="F298" s="1"/>
      <c r="G298" s="1"/>
      <c r="H298" s="1"/>
      <c r="I298" s="1"/>
      <c r="P298" s="95"/>
    </row>
    <row r="299" spans="5:16" x14ac:dyDescent="0.6">
      <c r="E299" s="1"/>
      <c r="F299" s="1"/>
      <c r="G299" s="1"/>
      <c r="H299" s="1"/>
      <c r="I299" s="1"/>
      <c r="P299" s="95"/>
    </row>
    <row r="300" spans="5:16" x14ac:dyDescent="0.6">
      <c r="E300" s="1"/>
      <c r="F300" s="1"/>
      <c r="G300" s="1"/>
      <c r="H300" s="1"/>
      <c r="I300" s="1"/>
      <c r="P300" s="95"/>
    </row>
    <row r="301" spans="5:16" x14ac:dyDescent="0.6">
      <c r="E301" s="1"/>
      <c r="F301" s="1"/>
      <c r="G301" s="1"/>
      <c r="H301" s="1"/>
      <c r="I301" s="1"/>
      <c r="P301" s="95"/>
    </row>
    <row r="302" spans="5:16" x14ac:dyDescent="0.6">
      <c r="E302" s="1"/>
      <c r="F302" s="1"/>
      <c r="G302" s="1"/>
      <c r="H302" s="1"/>
      <c r="I302" s="1"/>
      <c r="P302" s="95"/>
    </row>
    <row r="303" spans="5:16" x14ac:dyDescent="0.6">
      <c r="E303" s="1"/>
      <c r="F303" s="1"/>
      <c r="G303" s="1"/>
      <c r="H303" s="1"/>
      <c r="I303" s="1"/>
      <c r="P303" s="95"/>
    </row>
    <row r="304" spans="5:16" x14ac:dyDescent="0.6">
      <c r="E304" s="1"/>
      <c r="F304" s="1"/>
      <c r="G304" s="1"/>
      <c r="H304" s="1"/>
      <c r="I304" s="1"/>
      <c r="P304" s="95"/>
    </row>
    <row r="305" spans="5:16" x14ac:dyDescent="0.6">
      <c r="E305" s="1"/>
      <c r="F305" s="1"/>
      <c r="G305" s="1"/>
      <c r="H305" s="1"/>
      <c r="I305" s="1"/>
      <c r="P305" s="95"/>
    </row>
    <row r="306" spans="5:16" x14ac:dyDescent="0.6">
      <c r="E306" s="1"/>
      <c r="F306" s="1"/>
      <c r="G306" s="1"/>
      <c r="H306" s="1"/>
      <c r="I306" s="1"/>
      <c r="P306" s="95"/>
    </row>
    <row r="307" spans="5:16" x14ac:dyDescent="0.6">
      <c r="E307" s="1"/>
      <c r="F307" s="1"/>
      <c r="G307" s="1"/>
      <c r="H307" s="1"/>
      <c r="I307" s="1"/>
      <c r="P307" s="95"/>
    </row>
    <row r="308" spans="5:16" x14ac:dyDescent="0.6">
      <c r="E308" s="1"/>
      <c r="F308" s="1"/>
      <c r="G308" s="1"/>
      <c r="H308" s="1"/>
      <c r="I308" s="1"/>
      <c r="P308" s="95"/>
    </row>
    <row r="309" spans="5:16" x14ac:dyDescent="0.6">
      <c r="E309" s="1"/>
      <c r="F309" s="1"/>
      <c r="G309" s="1"/>
      <c r="H309" s="1"/>
      <c r="I309" s="1"/>
      <c r="P309" s="95"/>
    </row>
    <row r="310" spans="5:16" x14ac:dyDescent="0.6">
      <c r="E310" s="1"/>
      <c r="F310" s="1"/>
      <c r="G310" s="1"/>
      <c r="H310" s="1"/>
      <c r="I310" s="1"/>
      <c r="P310" s="95"/>
    </row>
    <row r="311" spans="5:16" x14ac:dyDescent="0.6">
      <c r="E311" s="1"/>
      <c r="F311" s="1"/>
      <c r="G311" s="1"/>
      <c r="H311" s="1"/>
      <c r="I311" s="1"/>
      <c r="P311" s="95"/>
    </row>
    <row r="312" spans="5:16" x14ac:dyDescent="0.6">
      <c r="E312" s="1"/>
      <c r="F312" s="1"/>
      <c r="G312" s="1"/>
      <c r="H312" s="1"/>
      <c r="I312" s="1"/>
      <c r="P312" s="95"/>
    </row>
    <row r="313" spans="5:16" x14ac:dyDescent="0.6">
      <c r="E313" s="1"/>
      <c r="F313" s="1"/>
      <c r="G313" s="1"/>
      <c r="H313" s="1"/>
      <c r="I313" s="1"/>
      <c r="P313" s="95"/>
    </row>
    <row r="314" spans="5:16" x14ac:dyDescent="0.6">
      <c r="E314" s="1"/>
      <c r="F314" s="1"/>
      <c r="G314" s="1"/>
      <c r="H314" s="1"/>
      <c r="I314" s="1"/>
      <c r="P314" s="95"/>
    </row>
    <row r="315" spans="5:16" x14ac:dyDescent="0.6">
      <c r="E315" s="1"/>
      <c r="F315" s="1"/>
      <c r="G315" s="1"/>
      <c r="H315" s="1"/>
      <c r="I315" s="1"/>
      <c r="P315" s="95"/>
    </row>
    <row r="316" spans="5:16" x14ac:dyDescent="0.6">
      <c r="E316" s="1"/>
      <c r="F316" s="1"/>
      <c r="G316" s="1"/>
      <c r="H316" s="1"/>
      <c r="I316" s="1"/>
      <c r="P316" s="95"/>
    </row>
    <row r="317" spans="5:16" x14ac:dyDescent="0.6">
      <c r="E317" s="1"/>
      <c r="F317" s="1"/>
      <c r="G317" s="1"/>
      <c r="H317" s="1"/>
      <c r="I317" s="1"/>
      <c r="P317" s="95"/>
    </row>
    <row r="318" spans="5:16" x14ac:dyDescent="0.6">
      <c r="E318" s="1"/>
      <c r="F318" s="1"/>
      <c r="G318" s="1"/>
      <c r="H318" s="1"/>
      <c r="I318" s="1"/>
      <c r="P318" s="95"/>
    </row>
    <row r="319" spans="5:16" x14ac:dyDescent="0.6">
      <c r="E319" s="1"/>
      <c r="F319" s="1"/>
      <c r="G319" s="1"/>
      <c r="H319" s="1"/>
      <c r="I319" s="1"/>
      <c r="P319" s="95"/>
    </row>
    <row r="320" spans="5:16" x14ac:dyDescent="0.6">
      <c r="E320" s="1"/>
      <c r="F320" s="1"/>
      <c r="G320" s="1"/>
      <c r="H320" s="1"/>
      <c r="I320" s="1"/>
      <c r="P320" s="95"/>
    </row>
    <row r="321" spans="5:16" x14ac:dyDescent="0.6">
      <c r="E321" s="1"/>
      <c r="F321" s="1"/>
      <c r="G321" s="1"/>
      <c r="H321" s="1"/>
      <c r="I321" s="1"/>
      <c r="P321" s="95"/>
    </row>
    <row r="322" spans="5:16" x14ac:dyDescent="0.6">
      <c r="E322" s="1"/>
      <c r="F322" s="1"/>
      <c r="G322" s="1"/>
      <c r="H322" s="1"/>
      <c r="I322" s="1"/>
      <c r="P322" s="95"/>
    </row>
    <row r="323" spans="5:16" x14ac:dyDescent="0.6">
      <c r="E323" s="1"/>
      <c r="F323" s="1"/>
      <c r="G323" s="1"/>
      <c r="H323" s="1"/>
      <c r="I323" s="1"/>
      <c r="P323" s="95"/>
    </row>
    <row r="324" spans="5:16" x14ac:dyDescent="0.6">
      <c r="E324" s="1"/>
      <c r="F324" s="1"/>
      <c r="G324" s="1"/>
      <c r="H324" s="1"/>
      <c r="I324" s="1"/>
      <c r="P324" s="95"/>
    </row>
    <row r="325" spans="5:16" x14ac:dyDescent="0.6">
      <c r="E325" s="1"/>
      <c r="F325" s="1"/>
      <c r="G325" s="1"/>
      <c r="H325" s="1"/>
      <c r="I325" s="1"/>
      <c r="P325" s="95"/>
    </row>
    <row r="326" spans="5:16" x14ac:dyDescent="0.6">
      <c r="E326" s="1"/>
      <c r="F326" s="1"/>
      <c r="G326" s="1"/>
      <c r="H326" s="1"/>
      <c r="I326" s="1"/>
      <c r="P326" s="95"/>
    </row>
    <row r="327" spans="5:16" x14ac:dyDescent="0.6">
      <c r="E327" s="1"/>
      <c r="F327" s="1"/>
      <c r="G327" s="1"/>
      <c r="H327" s="1"/>
      <c r="I327" s="1"/>
      <c r="P327" s="95"/>
    </row>
    <row r="328" spans="5:16" x14ac:dyDescent="0.6">
      <c r="E328" s="1"/>
      <c r="F328" s="1"/>
      <c r="G328" s="1"/>
      <c r="H328" s="1"/>
      <c r="I328" s="1"/>
      <c r="P328" s="95"/>
    </row>
    <row r="329" spans="5:16" x14ac:dyDescent="0.6">
      <c r="E329" s="1"/>
      <c r="F329" s="1"/>
      <c r="G329" s="1"/>
      <c r="H329" s="1"/>
      <c r="I329" s="1"/>
      <c r="P329" s="95"/>
    </row>
    <row r="330" spans="5:16" x14ac:dyDescent="0.6">
      <c r="E330" s="1"/>
      <c r="F330" s="1"/>
      <c r="G330" s="1"/>
      <c r="H330" s="1"/>
      <c r="I330" s="1"/>
      <c r="P330" s="95"/>
    </row>
    <row r="331" spans="5:16" x14ac:dyDescent="0.6">
      <c r="E331" s="1"/>
      <c r="F331" s="1"/>
      <c r="G331" s="1"/>
      <c r="H331" s="1"/>
      <c r="I331" s="1"/>
      <c r="P331" s="95"/>
    </row>
    <row r="332" spans="5:16" x14ac:dyDescent="0.6">
      <c r="E332" s="1"/>
      <c r="F332" s="1"/>
      <c r="G332" s="1"/>
      <c r="H332" s="1"/>
      <c r="I332" s="1"/>
      <c r="P332" s="95"/>
    </row>
    <row r="333" spans="5:16" x14ac:dyDescent="0.6">
      <c r="E333" s="1"/>
      <c r="F333" s="1"/>
      <c r="G333" s="1"/>
      <c r="H333" s="1"/>
      <c r="I333" s="1"/>
      <c r="P333" s="95"/>
    </row>
    <row r="334" spans="5:16" x14ac:dyDescent="0.6">
      <c r="E334" s="1"/>
      <c r="F334" s="1"/>
      <c r="G334" s="1"/>
      <c r="H334" s="1"/>
      <c r="I334" s="1"/>
      <c r="P334" s="95"/>
    </row>
    <row r="335" spans="5:16" x14ac:dyDescent="0.6">
      <c r="E335" s="1"/>
      <c r="F335" s="1"/>
      <c r="G335" s="1"/>
      <c r="H335" s="1"/>
      <c r="I335" s="1"/>
      <c r="P335" s="95"/>
    </row>
    <row r="336" spans="5:16" x14ac:dyDescent="0.6">
      <c r="E336" s="1"/>
      <c r="F336" s="1"/>
      <c r="G336" s="1"/>
      <c r="H336" s="1"/>
      <c r="I336" s="1"/>
      <c r="P336" s="95"/>
    </row>
    <row r="337" spans="5:16" x14ac:dyDescent="0.6">
      <c r="E337" s="1"/>
      <c r="F337" s="1"/>
      <c r="G337" s="1"/>
      <c r="H337" s="1"/>
      <c r="I337" s="1"/>
      <c r="P337" s="95"/>
    </row>
    <row r="338" spans="5:16" x14ac:dyDescent="0.6">
      <c r="E338" s="1"/>
      <c r="F338" s="1"/>
      <c r="G338" s="1"/>
      <c r="H338" s="1"/>
      <c r="I338" s="1"/>
      <c r="P338" s="95"/>
    </row>
    <row r="339" spans="5:16" x14ac:dyDescent="0.6">
      <c r="E339" s="1"/>
      <c r="F339" s="1"/>
      <c r="G339" s="1"/>
      <c r="H339" s="1"/>
      <c r="I339" s="1"/>
      <c r="P339" s="95"/>
    </row>
    <row r="340" spans="5:16" x14ac:dyDescent="0.6">
      <c r="E340" s="1"/>
      <c r="F340" s="1"/>
      <c r="G340" s="1"/>
      <c r="H340" s="1"/>
      <c r="I340" s="1"/>
      <c r="P340" s="95"/>
    </row>
    <row r="341" spans="5:16" x14ac:dyDescent="0.6">
      <c r="E341" s="1"/>
      <c r="F341" s="1"/>
      <c r="G341" s="1"/>
      <c r="H341" s="1"/>
      <c r="I341" s="1"/>
      <c r="P341" s="95"/>
    </row>
    <row r="342" spans="5:16" x14ac:dyDescent="0.6">
      <c r="E342" s="1"/>
      <c r="F342" s="1"/>
      <c r="G342" s="1"/>
      <c r="H342" s="1"/>
      <c r="I342" s="1"/>
      <c r="P342" s="95"/>
    </row>
    <row r="343" spans="5:16" x14ac:dyDescent="0.6">
      <c r="E343" s="1"/>
      <c r="F343" s="1"/>
      <c r="G343" s="1"/>
      <c r="H343" s="1"/>
      <c r="I343" s="1"/>
      <c r="P343" s="95"/>
    </row>
    <row r="344" spans="5:16" x14ac:dyDescent="0.6">
      <c r="E344" s="1"/>
      <c r="F344" s="1"/>
      <c r="G344" s="1"/>
      <c r="H344" s="1"/>
      <c r="I344" s="1"/>
      <c r="P344" s="95"/>
    </row>
    <row r="345" spans="5:16" x14ac:dyDescent="0.6">
      <c r="E345" s="1"/>
      <c r="F345" s="1"/>
      <c r="G345" s="1"/>
      <c r="H345" s="1"/>
      <c r="I345" s="1"/>
      <c r="P345" s="95"/>
    </row>
    <row r="346" spans="5:16" x14ac:dyDescent="0.6">
      <c r="E346" s="1"/>
      <c r="F346" s="1"/>
      <c r="G346" s="1"/>
      <c r="H346" s="1"/>
      <c r="I346" s="1"/>
      <c r="P346" s="95"/>
    </row>
    <row r="347" spans="5:16" x14ac:dyDescent="0.6">
      <c r="E347" s="1"/>
      <c r="F347" s="1"/>
      <c r="G347" s="1"/>
      <c r="H347" s="1"/>
      <c r="I347" s="1"/>
      <c r="P347" s="95"/>
    </row>
    <row r="348" spans="5:16" x14ac:dyDescent="0.6">
      <c r="E348" s="1"/>
      <c r="F348" s="1"/>
      <c r="G348" s="1"/>
      <c r="H348" s="1"/>
      <c r="I348" s="1"/>
      <c r="P348" s="95"/>
    </row>
    <row r="349" spans="5:16" x14ac:dyDescent="0.6">
      <c r="E349" s="1"/>
      <c r="F349" s="1"/>
      <c r="G349" s="1"/>
      <c r="H349" s="1"/>
      <c r="I349" s="1"/>
      <c r="P349" s="95"/>
    </row>
    <row r="350" spans="5:16" x14ac:dyDescent="0.6">
      <c r="E350" s="1"/>
      <c r="F350" s="1"/>
      <c r="G350" s="1"/>
      <c r="H350" s="1"/>
      <c r="I350" s="1"/>
      <c r="P350" s="95"/>
    </row>
    <row r="351" spans="5:16" x14ac:dyDescent="0.6">
      <c r="E351" s="1"/>
      <c r="F351" s="1"/>
      <c r="G351" s="1"/>
      <c r="H351" s="1"/>
      <c r="I351" s="1"/>
      <c r="P351" s="95"/>
    </row>
    <row r="352" spans="5:16" x14ac:dyDescent="0.6">
      <c r="E352" s="1"/>
      <c r="F352" s="1"/>
      <c r="G352" s="1"/>
      <c r="H352" s="1"/>
      <c r="I352" s="1"/>
      <c r="P352" s="95"/>
    </row>
    <row r="353" spans="5:16" x14ac:dyDescent="0.6">
      <c r="E353" s="1"/>
      <c r="F353" s="1"/>
      <c r="G353" s="1"/>
      <c r="H353" s="1"/>
      <c r="I353" s="1"/>
      <c r="P353" s="95"/>
    </row>
    <row r="354" spans="5:16" x14ac:dyDescent="0.6">
      <c r="E354" s="1"/>
      <c r="F354" s="1"/>
      <c r="G354" s="1"/>
      <c r="H354" s="1"/>
      <c r="I354" s="1"/>
      <c r="P354" s="95"/>
    </row>
    <row r="355" spans="5:16" x14ac:dyDescent="0.6">
      <c r="E355" s="1"/>
      <c r="F355" s="1"/>
      <c r="G355" s="1"/>
      <c r="H355" s="1"/>
      <c r="I355" s="1"/>
      <c r="P355" s="95"/>
    </row>
    <row r="356" spans="5:16" x14ac:dyDescent="0.6">
      <c r="E356" s="1"/>
      <c r="F356" s="1"/>
      <c r="G356" s="1"/>
      <c r="H356" s="1"/>
      <c r="I356" s="1"/>
      <c r="P356" s="95"/>
    </row>
    <row r="357" spans="5:16" x14ac:dyDescent="0.6">
      <c r="E357" s="1"/>
      <c r="F357" s="1"/>
      <c r="G357" s="1"/>
      <c r="H357" s="1"/>
      <c r="I357" s="1"/>
      <c r="P357" s="95"/>
    </row>
    <row r="358" spans="5:16" x14ac:dyDescent="0.6">
      <c r="E358" s="1"/>
      <c r="F358" s="1"/>
      <c r="G358" s="1"/>
      <c r="H358" s="1"/>
      <c r="I358" s="1"/>
      <c r="P358" s="95"/>
    </row>
    <row r="359" spans="5:16" x14ac:dyDescent="0.6">
      <c r="E359" s="1"/>
      <c r="F359" s="1"/>
      <c r="G359" s="1"/>
      <c r="H359" s="1"/>
      <c r="I359" s="1"/>
      <c r="P359" s="95"/>
    </row>
    <row r="360" spans="5:16" x14ac:dyDescent="0.6">
      <c r="E360" s="1"/>
      <c r="F360" s="1"/>
      <c r="G360" s="1"/>
      <c r="H360" s="1"/>
      <c r="I360" s="1"/>
      <c r="P360" s="95"/>
    </row>
    <row r="361" spans="5:16" x14ac:dyDescent="0.6">
      <c r="E361" s="1"/>
      <c r="F361" s="1"/>
      <c r="G361" s="1"/>
      <c r="H361" s="1"/>
      <c r="I361" s="1"/>
      <c r="P361" s="95"/>
    </row>
    <row r="362" spans="5:16" x14ac:dyDescent="0.6">
      <c r="E362" s="1"/>
      <c r="F362" s="1"/>
      <c r="G362" s="1"/>
      <c r="H362" s="1"/>
      <c r="I362" s="1"/>
      <c r="P362" s="95"/>
    </row>
    <row r="363" spans="5:16" x14ac:dyDescent="0.6">
      <c r="E363" s="1"/>
      <c r="F363" s="1"/>
      <c r="G363" s="1"/>
      <c r="H363" s="1"/>
      <c r="I363" s="1"/>
      <c r="P363" s="95"/>
    </row>
    <row r="364" spans="5:16" x14ac:dyDescent="0.6">
      <c r="E364" s="1"/>
      <c r="F364" s="1"/>
      <c r="G364" s="1"/>
      <c r="H364" s="1"/>
      <c r="I364" s="1"/>
      <c r="P364" s="95"/>
    </row>
    <row r="365" spans="5:16" x14ac:dyDescent="0.6">
      <c r="E365" s="1"/>
      <c r="F365" s="1"/>
      <c r="G365" s="1"/>
      <c r="H365" s="1"/>
      <c r="I365" s="1"/>
      <c r="P365" s="95"/>
    </row>
    <row r="366" spans="5:16" x14ac:dyDescent="0.6">
      <c r="E366" s="1"/>
      <c r="F366" s="1"/>
      <c r="G366" s="1"/>
      <c r="H366" s="1"/>
      <c r="I366" s="1"/>
      <c r="P366" s="95"/>
    </row>
    <row r="367" spans="5:16" x14ac:dyDescent="0.6">
      <c r="E367" s="1"/>
      <c r="F367" s="1"/>
      <c r="G367" s="1"/>
      <c r="H367" s="1"/>
      <c r="I367" s="1"/>
      <c r="P367" s="95"/>
    </row>
    <row r="368" spans="5:16" x14ac:dyDescent="0.6">
      <c r="E368" s="1"/>
      <c r="F368" s="1"/>
      <c r="G368" s="1"/>
      <c r="H368" s="1"/>
      <c r="I368" s="1"/>
      <c r="P368" s="95"/>
    </row>
    <row r="369" spans="5:16" x14ac:dyDescent="0.6">
      <c r="E369" s="1"/>
      <c r="F369" s="1"/>
      <c r="G369" s="1"/>
      <c r="H369" s="1"/>
      <c r="I369" s="1"/>
      <c r="P369" s="95"/>
    </row>
    <row r="370" spans="5:16" x14ac:dyDescent="0.6">
      <c r="E370" s="1"/>
      <c r="F370" s="1"/>
      <c r="G370" s="1"/>
      <c r="H370" s="1"/>
      <c r="I370" s="1"/>
      <c r="P370" s="95"/>
    </row>
    <row r="371" spans="5:16" x14ac:dyDescent="0.6">
      <c r="E371" s="1"/>
      <c r="F371" s="1"/>
      <c r="G371" s="1"/>
      <c r="H371" s="1"/>
      <c r="I371" s="1"/>
      <c r="P371" s="95"/>
    </row>
    <row r="372" spans="5:16" x14ac:dyDescent="0.6">
      <c r="E372" s="1"/>
      <c r="F372" s="1"/>
      <c r="G372" s="1"/>
      <c r="H372" s="1"/>
      <c r="I372" s="1"/>
      <c r="P372" s="95"/>
    </row>
    <row r="373" spans="5:16" x14ac:dyDescent="0.6">
      <c r="E373" s="1"/>
      <c r="F373" s="1"/>
      <c r="G373" s="1"/>
      <c r="H373" s="1"/>
      <c r="I373" s="1"/>
      <c r="P373" s="95"/>
    </row>
    <row r="374" spans="5:16" x14ac:dyDescent="0.6">
      <c r="E374" s="1"/>
      <c r="F374" s="1"/>
      <c r="G374" s="1"/>
      <c r="H374" s="1"/>
      <c r="I374" s="1"/>
      <c r="P374" s="95"/>
    </row>
    <row r="375" spans="5:16" x14ac:dyDescent="0.6">
      <c r="E375" s="1"/>
      <c r="F375" s="1"/>
      <c r="G375" s="1"/>
      <c r="H375" s="1"/>
      <c r="I375" s="1"/>
      <c r="P375" s="95"/>
    </row>
    <row r="376" spans="5:16" x14ac:dyDescent="0.6">
      <c r="E376" s="1"/>
      <c r="F376" s="1"/>
      <c r="G376" s="1"/>
      <c r="H376" s="1"/>
      <c r="I376" s="1"/>
      <c r="P376" s="95"/>
    </row>
    <row r="377" spans="5:16" x14ac:dyDescent="0.6">
      <c r="E377" s="1"/>
      <c r="F377" s="1"/>
      <c r="G377" s="1"/>
      <c r="H377" s="1"/>
      <c r="I377" s="1"/>
      <c r="P377" s="95"/>
    </row>
    <row r="378" spans="5:16" x14ac:dyDescent="0.6">
      <c r="E378" s="1"/>
      <c r="F378" s="1"/>
      <c r="G378" s="1"/>
      <c r="H378" s="1"/>
      <c r="I378" s="1"/>
      <c r="P378" s="95"/>
    </row>
    <row r="379" spans="5:16" x14ac:dyDescent="0.6">
      <c r="E379" s="1"/>
      <c r="F379" s="1"/>
      <c r="G379" s="1"/>
      <c r="H379" s="1"/>
      <c r="I379" s="1"/>
      <c r="P379" s="95"/>
    </row>
    <row r="380" spans="5:16" x14ac:dyDescent="0.6">
      <c r="E380" s="1"/>
      <c r="F380" s="1"/>
      <c r="G380" s="1"/>
      <c r="H380" s="1"/>
      <c r="I380" s="1"/>
      <c r="P380" s="95"/>
    </row>
    <row r="381" spans="5:16" x14ac:dyDescent="0.6">
      <c r="E381" s="1"/>
      <c r="F381" s="1"/>
      <c r="G381" s="1"/>
      <c r="H381" s="1"/>
      <c r="I381" s="1"/>
      <c r="P381" s="95"/>
    </row>
    <row r="382" spans="5:16" x14ac:dyDescent="0.6">
      <c r="E382" s="1"/>
      <c r="F382" s="1"/>
      <c r="G382" s="1"/>
      <c r="H382" s="1"/>
      <c r="I382" s="1"/>
      <c r="P382" s="95"/>
    </row>
    <row r="383" spans="5:16" x14ac:dyDescent="0.6">
      <c r="E383" s="1"/>
      <c r="F383" s="1"/>
      <c r="G383" s="1"/>
      <c r="H383" s="1"/>
      <c r="I383" s="1"/>
      <c r="P383" s="95"/>
    </row>
    <row r="384" spans="5:16" x14ac:dyDescent="0.6">
      <c r="E384" s="1"/>
      <c r="F384" s="1"/>
      <c r="G384" s="1"/>
      <c r="H384" s="1"/>
      <c r="I384" s="1"/>
      <c r="P384" s="95"/>
    </row>
    <row r="385" spans="5:16" x14ac:dyDescent="0.6">
      <c r="E385" s="1"/>
      <c r="F385" s="1"/>
      <c r="G385" s="1"/>
      <c r="H385" s="1"/>
      <c r="I385" s="1"/>
      <c r="P385" s="95"/>
    </row>
    <row r="386" spans="5:16" x14ac:dyDescent="0.6">
      <c r="E386" s="1"/>
      <c r="F386" s="1"/>
      <c r="G386" s="1"/>
      <c r="H386" s="1"/>
      <c r="I386" s="1"/>
      <c r="P386" s="95"/>
    </row>
    <row r="387" spans="5:16" x14ac:dyDescent="0.6">
      <c r="E387" s="1"/>
      <c r="F387" s="1"/>
      <c r="G387" s="1"/>
      <c r="H387" s="1"/>
      <c r="I387" s="1"/>
      <c r="P387" s="95"/>
    </row>
    <row r="388" spans="5:16" x14ac:dyDescent="0.6">
      <c r="E388" s="1"/>
      <c r="F388" s="1"/>
      <c r="G388" s="1"/>
      <c r="H388" s="1"/>
      <c r="I388" s="1"/>
      <c r="P388" s="95"/>
    </row>
    <row r="389" spans="5:16" x14ac:dyDescent="0.6">
      <c r="E389" s="1"/>
      <c r="F389" s="1"/>
      <c r="G389" s="1"/>
      <c r="H389" s="1"/>
      <c r="I389" s="1"/>
      <c r="P389" s="95"/>
    </row>
    <row r="390" spans="5:16" x14ac:dyDescent="0.6">
      <c r="E390" s="1"/>
      <c r="F390" s="1"/>
      <c r="G390" s="1"/>
      <c r="H390" s="1"/>
      <c r="I390" s="1"/>
      <c r="P390" s="95"/>
    </row>
    <row r="391" spans="5:16" x14ac:dyDescent="0.6">
      <c r="E391" s="1"/>
      <c r="F391" s="1"/>
      <c r="G391" s="1"/>
      <c r="H391" s="1"/>
      <c r="I391" s="1"/>
      <c r="P391" s="95"/>
    </row>
    <row r="392" spans="5:16" x14ac:dyDescent="0.6">
      <c r="E392" s="1"/>
      <c r="F392" s="1"/>
      <c r="G392" s="1"/>
      <c r="H392" s="1"/>
      <c r="I392" s="1"/>
      <c r="P392" s="95"/>
    </row>
    <row r="393" spans="5:16" x14ac:dyDescent="0.6">
      <c r="E393" s="1"/>
      <c r="F393" s="1"/>
      <c r="G393" s="1"/>
      <c r="H393" s="1"/>
      <c r="I393" s="1"/>
      <c r="P393" s="95"/>
    </row>
    <row r="394" spans="5:16" x14ac:dyDescent="0.6">
      <c r="E394" s="1"/>
      <c r="F394" s="1"/>
      <c r="G394" s="1"/>
      <c r="H394" s="1"/>
      <c r="I394" s="1"/>
      <c r="P394" s="95"/>
    </row>
    <row r="395" spans="5:16" x14ac:dyDescent="0.6">
      <c r="E395" s="1"/>
      <c r="F395" s="1"/>
      <c r="G395" s="1"/>
      <c r="H395" s="1"/>
      <c r="I395" s="1"/>
      <c r="P395" s="95"/>
    </row>
    <row r="396" spans="5:16" x14ac:dyDescent="0.6">
      <c r="E396" s="1"/>
      <c r="F396" s="1"/>
      <c r="G396" s="1"/>
      <c r="H396" s="1"/>
      <c r="I396" s="1"/>
      <c r="P396" s="95"/>
    </row>
  </sheetData>
  <mergeCells count="3">
    <mergeCell ref="P10:P11"/>
    <mergeCell ref="A10:A11"/>
    <mergeCell ref="J10:L10"/>
  </mergeCells>
  <phoneticPr fontId="3" type="noConversion"/>
  <pageMargins left="0.25" right="0.25" top="0.5" bottom="0.5" header="0.25" footer="0.25"/>
  <pageSetup scale="63" fitToHeight="15" orientation="landscape" r:id="rId1"/>
  <headerFooter alignWithMargins="0"/>
  <rowBreaks count="2" manualBreakCount="2">
    <brk id="44" max="10" man="1"/>
    <brk id="8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5"/>
  <sheetViews>
    <sheetView zoomScale="115" zoomScaleNormal="115" workbookViewId="0">
      <pane xSplit="1" ySplit="6" topLeftCell="B52" activePane="bottomRight" state="frozen"/>
      <selection pane="topRight" activeCell="B1" sqref="B1"/>
      <selection pane="bottomLeft" activeCell="A7" sqref="A7"/>
      <selection pane="bottomRight" activeCell="A15" sqref="A15"/>
    </sheetView>
  </sheetViews>
  <sheetFormatPr defaultColWidth="9.1796875" defaultRowHeight="13.5" x14ac:dyDescent="0.7"/>
  <cols>
    <col min="1" max="1" width="37.26953125" style="304" customWidth="1"/>
    <col min="2" max="2" width="39.54296875" style="298" customWidth="1"/>
    <col min="3" max="3" width="67.54296875" style="221" customWidth="1"/>
    <col min="4" max="4" width="14.7265625" style="221" customWidth="1"/>
    <col min="5" max="5" width="25.1796875" style="221" customWidth="1"/>
    <col min="6" max="6" width="21.26953125" style="221" customWidth="1"/>
    <col min="7" max="7" width="14.26953125" style="221" customWidth="1"/>
    <col min="8" max="8" width="18.453125" style="221" customWidth="1"/>
    <col min="9" max="9" width="20" style="221" customWidth="1"/>
    <col min="10" max="10" width="38.54296875" style="298" bestFit="1" customWidth="1"/>
    <col min="11" max="11" width="10.26953125" style="221" bestFit="1" customWidth="1"/>
    <col min="12" max="256" width="9.1796875" style="221"/>
    <col min="257" max="257" width="33.81640625" style="221" bestFit="1" customWidth="1"/>
    <col min="258" max="258" width="39.54296875" style="221" customWidth="1"/>
    <col min="259" max="259" width="83.7265625" style="221" bestFit="1" customWidth="1"/>
    <col min="260" max="260" width="14.7265625" style="221" customWidth="1"/>
    <col min="261" max="261" width="25.1796875" style="221" customWidth="1"/>
    <col min="262" max="262" width="15.81640625" style="221" customWidth="1"/>
    <col min="263" max="263" width="14.26953125" style="221" customWidth="1"/>
    <col min="264" max="264" width="18.453125" style="221" customWidth="1"/>
    <col min="265" max="265" width="20" style="221" customWidth="1"/>
    <col min="266" max="266" width="38.54296875" style="221" bestFit="1" customWidth="1"/>
    <col min="267" max="267" width="10.26953125" style="221" bestFit="1" customWidth="1"/>
    <col min="268" max="512" width="9.1796875" style="221"/>
    <col min="513" max="513" width="33.81640625" style="221" bestFit="1" customWidth="1"/>
    <col min="514" max="514" width="39.54296875" style="221" customWidth="1"/>
    <col min="515" max="515" width="83.7265625" style="221" bestFit="1" customWidth="1"/>
    <col min="516" max="516" width="14.7265625" style="221" customWidth="1"/>
    <col min="517" max="517" width="25.1796875" style="221" customWidth="1"/>
    <col min="518" max="518" width="15.81640625" style="221" customWidth="1"/>
    <col min="519" max="519" width="14.26953125" style="221" customWidth="1"/>
    <col min="520" max="520" width="18.453125" style="221" customWidth="1"/>
    <col min="521" max="521" width="20" style="221" customWidth="1"/>
    <col min="522" max="522" width="38.54296875" style="221" bestFit="1" customWidth="1"/>
    <col min="523" max="523" width="10.26953125" style="221" bestFit="1" customWidth="1"/>
    <col min="524" max="768" width="9.1796875" style="221"/>
    <col min="769" max="769" width="33.81640625" style="221" bestFit="1" customWidth="1"/>
    <col min="770" max="770" width="39.54296875" style="221" customWidth="1"/>
    <col min="771" max="771" width="83.7265625" style="221" bestFit="1" customWidth="1"/>
    <col min="772" max="772" width="14.7265625" style="221" customWidth="1"/>
    <col min="773" max="773" width="25.1796875" style="221" customWidth="1"/>
    <col min="774" max="774" width="15.81640625" style="221" customWidth="1"/>
    <col min="775" max="775" width="14.26953125" style="221" customWidth="1"/>
    <col min="776" max="776" width="18.453125" style="221" customWidth="1"/>
    <col min="777" max="777" width="20" style="221" customWidth="1"/>
    <col min="778" max="778" width="38.54296875" style="221" bestFit="1" customWidth="1"/>
    <col min="779" max="779" width="10.26953125" style="221" bestFit="1" customWidth="1"/>
    <col min="780" max="1024" width="9.1796875" style="221"/>
    <col min="1025" max="1025" width="33.81640625" style="221" bestFit="1" customWidth="1"/>
    <col min="1026" max="1026" width="39.54296875" style="221" customWidth="1"/>
    <col min="1027" max="1027" width="83.7265625" style="221" bestFit="1" customWidth="1"/>
    <col min="1028" max="1028" width="14.7265625" style="221" customWidth="1"/>
    <col min="1029" max="1029" width="25.1796875" style="221" customWidth="1"/>
    <col min="1030" max="1030" width="15.81640625" style="221" customWidth="1"/>
    <col min="1031" max="1031" width="14.26953125" style="221" customWidth="1"/>
    <col min="1032" max="1032" width="18.453125" style="221" customWidth="1"/>
    <col min="1033" max="1033" width="20" style="221" customWidth="1"/>
    <col min="1034" max="1034" width="38.54296875" style="221" bestFit="1" customWidth="1"/>
    <col min="1035" max="1035" width="10.26953125" style="221" bestFit="1" customWidth="1"/>
    <col min="1036" max="1280" width="9.1796875" style="221"/>
    <col min="1281" max="1281" width="33.81640625" style="221" bestFit="1" customWidth="1"/>
    <col min="1282" max="1282" width="39.54296875" style="221" customWidth="1"/>
    <col min="1283" max="1283" width="83.7265625" style="221" bestFit="1" customWidth="1"/>
    <col min="1284" max="1284" width="14.7265625" style="221" customWidth="1"/>
    <col min="1285" max="1285" width="25.1796875" style="221" customWidth="1"/>
    <col min="1286" max="1286" width="15.81640625" style="221" customWidth="1"/>
    <col min="1287" max="1287" width="14.26953125" style="221" customWidth="1"/>
    <col min="1288" max="1288" width="18.453125" style="221" customWidth="1"/>
    <col min="1289" max="1289" width="20" style="221" customWidth="1"/>
    <col min="1290" max="1290" width="38.54296875" style="221" bestFit="1" customWidth="1"/>
    <col min="1291" max="1291" width="10.26953125" style="221" bestFit="1" customWidth="1"/>
    <col min="1292" max="1536" width="9.1796875" style="221"/>
    <col min="1537" max="1537" width="33.81640625" style="221" bestFit="1" customWidth="1"/>
    <col min="1538" max="1538" width="39.54296875" style="221" customWidth="1"/>
    <col min="1539" max="1539" width="83.7265625" style="221" bestFit="1" customWidth="1"/>
    <col min="1540" max="1540" width="14.7265625" style="221" customWidth="1"/>
    <col min="1541" max="1541" width="25.1796875" style="221" customWidth="1"/>
    <col min="1542" max="1542" width="15.81640625" style="221" customWidth="1"/>
    <col min="1543" max="1543" width="14.26953125" style="221" customWidth="1"/>
    <col min="1544" max="1544" width="18.453125" style="221" customWidth="1"/>
    <col min="1545" max="1545" width="20" style="221" customWidth="1"/>
    <col min="1546" max="1546" width="38.54296875" style="221" bestFit="1" customWidth="1"/>
    <col min="1547" max="1547" width="10.26953125" style="221" bestFit="1" customWidth="1"/>
    <col min="1548" max="1792" width="9.1796875" style="221"/>
    <col min="1793" max="1793" width="33.81640625" style="221" bestFit="1" customWidth="1"/>
    <col min="1794" max="1794" width="39.54296875" style="221" customWidth="1"/>
    <col min="1795" max="1795" width="83.7265625" style="221" bestFit="1" customWidth="1"/>
    <col min="1796" max="1796" width="14.7265625" style="221" customWidth="1"/>
    <col min="1797" max="1797" width="25.1796875" style="221" customWidth="1"/>
    <col min="1798" max="1798" width="15.81640625" style="221" customWidth="1"/>
    <col min="1799" max="1799" width="14.26953125" style="221" customWidth="1"/>
    <col min="1800" max="1800" width="18.453125" style="221" customWidth="1"/>
    <col min="1801" max="1801" width="20" style="221" customWidth="1"/>
    <col min="1802" max="1802" width="38.54296875" style="221" bestFit="1" customWidth="1"/>
    <col min="1803" max="1803" width="10.26953125" style="221" bestFit="1" customWidth="1"/>
    <col min="1804" max="2048" width="9.1796875" style="221"/>
    <col min="2049" max="2049" width="33.81640625" style="221" bestFit="1" customWidth="1"/>
    <col min="2050" max="2050" width="39.54296875" style="221" customWidth="1"/>
    <col min="2051" max="2051" width="83.7265625" style="221" bestFit="1" customWidth="1"/>
    <col min="2052" max="2052" width="14.7265625" style="221" customWidth="1"/>
    <col min="2053" max="2053" width="25.1796875" style="221" customWidth="1"/>
    <col min="2054" max="2054" width="15.81640625" style="221" customWidth="1"/>
    <col min="2055" max="2055" width="14.26953125" style="221" customWidth="1"/>
    <col min="2056" max="2056" width="18.453125" style="221" customWidth="1"/>
    <col min="2057" max="2057" width="20" style="221" customWidth="1"/>
    <col min="2058" max="2058" width="38.54296875" style="221" bestFit="1" customWidth="1"/>
    <col min="2059" max="2059" width="10.26953125" style="221" bestFit="1" customWidth="1"/>
    <col min="2060" max="2304" width="9.1796875" style="221"/>
    <col min="2305" max="2305" width="33.81640625" style="221" bestFit="1" customWidth="1"/>
    <col min="2306" max="2306" width="39.54296875" style="221" customWidth="1"/>
    <col min="2307" max="2307" width="83.7265625" style="221" bestFit="1" customWidth="1"/>
    <col min="2308" max="2308" width="14.7265625" style="221" customWidth="1"/>
    <col min="2309" max="2309" width="25.1796875" style="221" customWidth="1"/>
    <col min="2310" max="2310" width="15.81640625" style="221" customWidth="1"/>
    <col min="2311" max="2311" width="14.26953125" style="221" customWidth="1"/>
    <col min="2312" max="2312" width="18.453125" style="221" customWidth="1"/>
    <col min="2313" max="2313" width="20" style="221" customWidth="1"/>
    <col min="2314" max="2314" width="38.54296875" style="221" bestFit="1" customWidth="1"/>
    <col min="2315" max="2315" width="10.26953125" style="221" bestFit="1" customWidth="1"/>
    <col min="2316" max="2560" width="9.1796875" style="221"/>
    <col min="2561" max="2561" width="33.81640625" style="221" bestFit="1" customWidth="1"/>
    <col min="2562" max="2562" width="39.54296875" style="221" customWidth="1"/>
    <col min="2563" max="2563" width="83.7265625" style="221" bestFit="1" customWidth="1"/>
    <col min="2564" max="2564" width="14.7265625" style="221" customWidth="1"/>
    <col min="2565" max="2565" width="25.1796875" style="221" customWidth="1"/>
    <col min="2566" max="2566" width="15.81640625" style="221" customWidth="1"/>
    <col min="2567" max="2567" width="14.26953125" style="221" customWidth="1"/>
    <col min="2568" max="2568" width="18.453125" style="221" customWidth="1"/>
    <col min="2569" max="2569" width="20" style="221" customWidth="1"/>
    <col min="2570" max="2570" width="38.54296875" style="221" bestFit="1" customWidth="1"/>
    <col min="2571" max="2571" width="10.26953125" style="221" bestFit="1" customWidth="1"/>
    <col min="2572" max="2816" width="9.1796875" style="221"/>
    <col min="2817" max="2817" width="33.81640625" style="221" bestFit="1" customWidth="1"/>
    <col min="2818" max="2818" width="39.54296875" style="221" customWidth="1"/>
    <col min="2819" max="2819" width="83.7265625" style="221" bestFit="1" customWidth="1"/>
    <col min="2820" max="2820" width="14.7265625" style="221" customWidth="1"/>
    <col min="2821" max="2821" width="25.1796875" style="221" customWidth="1"/>
    <col min="2822" max="2822" width="15.81640625" style="221" customWidth="1"/>
    <col min="2823" max="2823" width="14.26953125" style="221" customWidth="1"/>
    <col min="2824" max="2824" width="18.453125" style="221" customWidth="1"/>
    <col min="2825" max="2825" width="20" style="221" customWidth="1"/>
    <col min="2826" max="2826" width="38.54296875" style="221" bestFit="1" customWidth="1"/>
    <col min="2827" max="2827" width="10.26953125" style="221" bestFit="1" customWidth="1"/>
    <col min="2828" max="3072" width="9.1796875" style="221"/>
    <col min="3073" max="3073" width="33.81640625" style="221" bestFit="1" customWidth="1"/>
    <col min="3074" max="3074" width="39.54296875" style="221" customWidth="1"/>
    <col min="3075" max="3075" width="83.7265625" style="221" bestFit="1" customWidth="1"/>
    <col min="3076" max="3076" width="14.7265625" style="221" customWidth="1"/>
    <col min="3077" max="3077" width="25.1796875" style="221" customWidth="1"/>
    <col min="3078" max="3078" width="15.81640625" style="221" customWidth="1"/>
    <col min="3079" max="3079" width="14.26953125" style="221" customWidth="1"/>
    <col min="3080" max="3080" width="18.453125" style="221" customWidth="1"/>
    <col min="3081" max="3081" width="20" style="221" customWidth="1"/>
    <col min="3082" max="3082" width="38.54296875" style="221" bestFit="1" customWidth="1"/>
    <col min="3083" max="3083" width="10.26953125" style="221" bestFit="1" customWidth="1"/>
    <col min="3084" max="3328" width="9.1796875" style="221"/>
    <col min="3329" max="3329" width="33.81640625" style="221" bestFit="1" customWidth="1"/>
    <col min="3330" max="3330" width="39.54296875" style="221" customWidth="1"/>
    <col min="3331" max="3331" width="83.7265625" style="221" bestFit="1" customWidth="1"/>
    <col min="3332" max="3332" width="14.7265625" style="221" customWidth="1"/>
    <col min="3333" max="3333" width="25.1796875" style="221" customWidth="1"/>
    <col min="3334" max="3334" width="15.81640625" style="221" customWidth="1"/>
    <col min="3335" max="3335" width="14.26953125" style="221" customWidth="1"/>
    <col min="3336" max="3336" width="18.453125" style="221" customWidth="1"/>
    <col min="3337" max="3337" width="20" style="221" customWidth="1"/>
    <col min="3338" max="3338" width="38.54296875" style="221" bestFit="1" customWidth="1"/>
    <col min="3339" max="3339" width="10.26953125" style="221" bestFit="1" customWidth="1"/>
    <col min="3340" max="3584" width="9.1796875" style="221"/>
    <col min="3585" max="3585" width="33.81640625" style="221" bestFit="1" customWidth="1"/>
    <col min="3586" max="3586" width="39.54296875" style="221" customWidth="1"/>
    <col min="3587" max="3587" width="83.7265625" style="221" bestFit="1" customWidth="1"/>
    <col min="3588" max="3588" width="14.7265625" style="221" customWidth="1"/>
    <col min="3589" max="3589" width="25.1796875" style="221" customWidth="1"/>
    <col min="3590" max="3590" width="15.81640625" style="221" customWidth="1"/>
    <col min="3591" max="3591" width="14.26953125" style="221" customWidth="1"/>
    <col min="3592" max="3592" width="18.453125" style="221" customWidth="1"/>
    <col min="3593" max="3593" width="20" style="221" customWidth="1"/>
    <col min="3594" max="3594" width="38.54296875" style="221" bestFit="1" customWidth="1"/>
    <col min="3595" max="3595" width="10.26953125" style="221" bestFit="1" customWidth="1"/>
    <col min="3596" max="3840" width="9.1796875" style="221"/>
    <col min="3841" max="3841" width="33.81640625" style="221" bestFit="1" customWidth="1"/>
    <col min="3842" max="3842" width="39.54296875" style="221" customWidth="1"/>
    <col min="3843" max="3843" width="83.7265625" style="221" bestFit="1" customWidth="1"/>
    <col min="3844" max="3844" width="14.7265625" style="221" customWidth="1"/>
    <col min="3845" max="3845" width="25.1796875" style="221" customWidth="1"/>
    <col min="3846" max="3846" width="15.81640625" style="221" customWidth="1"/>
    <col min="3847" max="3847" width="14.26953125" style="221" customWidth="1"/>
    <col min="3848" max="3848" width="18.453125" style="221" customWidth="1"/>
    <col min="3849" max="3849" width="20" style="221" customWidth="1"/>
    <col min="3850" max="3850" width="38.54296875" style="221" bestFit="1" customWidth="1"/>
    <col min="3851" max="3851" width="10.26953125" style="221" bestFit="1" customWidth="1"/>
    <col min="3852" max="4096" width="9.1796875" style="221"/>
    <col min="4097" max="4097" width="33.81640625" style="221" bestFit="1" customWidth="1"/>
    <col min="4098" max="4098" width="39.54296875" style="221" customWidth="1"/>
    <col min="4099" max="4099" width="83.7265625" style="221" bestFit="1" customWidth="1"/>
    <col min="4100" max="4100" width="14.7265625" style="221" customWidth="1"/>
    <col min="4101" max="4101" width="25.1796875" style="221" customWidth="1"/>
    <col min="4102" max="4102" width="15.81640625" style="221" customWidth="1"/>
    <col min="4103" max="4103" width="14.26953125" style="221" customWidth="1"/>
    <col min="4104" max="4104" width="18.453125" style="221" customWidth="1"/>
    <col min="4105" max="4105" width="20" style="221" customWidth="1"/>
    <col min="4106" max="4106" width="38.54296875" style="221" bestFit="1" customWidth="1"/>
    <col min="4107" max="4107" width="10.26953125" style="221" bestFit="1" customWidth="1"/>
    <col min="4108" max="4352" width="9.1796875" style="221"/>
    <col min="4353" max="4353" width="33.81640625" style="221" bestFit="1" customWidth="1"/>
    <col min="4354" max="4354" width="39.54296875" style="221" customWidth="1"/>
    <col min="4355" max="4355" width="83.7265625" style="221" bestFit="1" customWidth="1"/>
    <col min="4356" max="4356" width="14.7265625" style="221" customWidth="1"/>
    <col min="4357" max="4357" width="25.1796875" style="221" customWidth="1"/>
    <col min="4358" max="4358" width="15.81640625" style="221" customWidth="1"/>
    <col min="4359" max="4359" width="14.26953125" style="221" customWidth="1"/>
    <col min="4360" max="4360" width="18.453125" style="221" customWidth="1"/>
    <col min="4361" max="4361" width="20" style="221" customWidth="1"/>
    <col min="4362" max="4362" width="38.54296875" style="221" bestFit="1" customWidth="1"/>
    <col min="4363" max="4363" width="10.26953125" style="221" bestFit="1" customWidth="1"/>
    <col min="4364" max="4608" width="9.1796875" style="221"/>
    <col min="4609" max="4609" width="33.81640625" style="221" bestFit="1" customWidth="1"/>
    <col min="4610" max="4610" width="39.54296875" style="221" customWidth="1"/>
    <col min="4611" max="4611" width="83.7265625" style="221" bestFit="1" customWidth="1"/>
    <col min="4612" max="4612" width="14.7265625" style="221" customWidth="1"/>
    <col min="4613" max="4613" width="25.1796875" style="221" customWidth="1"/>
    <col min="4614" max="4614" width="15.81640625" style="221" customWidth="1"/>
    <col min="4615" max="4615" width="14.26953125" style="221" customWidth="1"/>
    <col min="4616" max="4616" width="18.453125" style="221" customWidth="1"/>
    <col min="4617" max="4617" width="20" style="221" customWidth="1"/>
    <col min="4618" max="4618" width="38.54296875" style="221" bestFit="1" customWidth="1"/>
    <col min="4619" max="4619" width="10.26953125" style="221" bestFit="1" customWidth="1"/>
    <col min="4620" max="4864" width="9.1796875" style="221"/>
    <col min="4865" max="4865" width="33.81640625" style="221" bestFit="1" customWidth="1"/>
    <col min="4866" max="4866" width="39.54296875" style="221" customWidth="1"/>
    <col min="4867" max="4867" width="83.7265625" style="221" bestFit="1" customWidth="1"/>
    <col min="4868" max="4868" width="14.7265625" style="221" customWidth="1"/>
    <col min="4869" max="4869" width="25.1796875" style="221" customWidth="1"/>
    <col min="4870" max="4870" width="15.81640625" style="221" customWidth="1"/>
    <col min="4871" max="4871" width="14.26953125" style="221" customWidth="1"/>
    <col min="4872" max="4872" width="18.453125" style="221" customWidth="1"/>
    <col min="4873" max="4873" width="20" style="221" customWidth="1"/>
    <col min="4874" max="4874" width="38.54296875" style="221" bestFit="1" customWidth="1"/>
    <col min="4875" max="4875" width="10.26953125" style="221" bestFit="1" customWidth="1"/>
    <col min="4876" max="5120" width="9.1796875" style="221"/>
    <col min="5121" max="5121" width="33.81640625" style="221" bestFit="1" customWidth="1"/>
    <col min="5122" max="5122" width="39.54296875" style="221" customWidth="1"/>
    <col min="5123" max="5123" width="83.7265625" style="221" bestFit="1" customWidth="1"/>
    <col min="5124" max="5124" width="14.7265625" style="221" customWidth="1"/>
    <col min="5125" max="5125" width="25.1796875" style="221" customWidth="1"/>
    <col min="5126" max="5126" width="15.81640625" style="221" customWidth="1"/>
    <col min="5127" max="5127" width="14.26953125" style="221" customWidth="1"/>
    <col min="5128" max="5128" width="18.453125" style="221" customWidth="1"/>
    <col min="5129" max="5129" width="20" style="221" customWidth="1"/>
    <col min="5130" max="5130" width="38.54296875" style="221" bestFit="1" customWidth="1"/>
    <col min="5131" max="5131" width="10.26953125" style="221" bestFit="1" customWidth="1"/>
    <col min="5132" max="5376" width="9.1796875" style="221"/>
    <col min="5377" max="5377" width="33.81640625" style="221" bestFit="1" customWidth="1"/>
    <col min="5378" max="5378" width="39.54296875" style="221" customWidth="1"/>
    <col min="5379" max="5379" width="83.7265625" style="221" bestFit="1" customWidth="1"/>
    <col min="5380" max="5380" width="14.7265625" style="221" customWidth="1"/>
    <col min="5381" max="5381" width="25.1796875" style="221" customWidth="1"/>
    <col min="5382" max="5382" width="15.81640625" style="221" customWidth="1"/>
    <col min="5383" max="5383" width="14.26953125" style="221" customWidth="1"/>
    <col min="5384" max="5384" width="18.453125" style="221" customWidth="1"/>
    <col min="5385" max="5385" width="20" style="221" customWidth="1"/>
    <col min="5386" max="5386" width="38.54296875" style="221" bestFit="1" customWidth="1"/>
    <col min="5387" max="5387" width="10.26953125" style="221" bestFit="1" customWidth="1"/>
    <col min="5388" max="5632" width="9.1796875" style="221"/>
    <col min="5633" max="5633" width="33.81640625" style="221" bestFit="1" customWidth="1"/>
    <col min="5634" max="5634" width="39.54296875" style="221" customWidth="1"/>
    <col min="5635" max="5635" width="83.7265625" style="221" bestFit="1" customWidth="1"/>
    <col min="5636" max="5636" width="14.7265625" style="221" customWidth="1"/>
    <col min="5637" max="5637" width="25.1796875" style="221" customWidth="1"/>
    <col min="5638" max="5638" width="15.81640625" style="221" customWidth="1"/>
    <col min="5639" max="5639" width="14.26953125" style="221" customWidth="1"/>
    <col min="5640" max="5640" width="18.453125" style="221" customWidth="1"/>
    <col min="5641" max="5641" width="20" style="221" customWidth="1"/>
    <col min="5642" max="5642" width="38.54296875" style="221" bestFit="1" customWidth="1"/>
    <col min="5643" max="5643" width="10.26953125" style="221" bestFit="1" customWidth="1"/>
    <col min="5644" max="5888" width="9.1796875" style="221"/>
    <col min="5889" max="5889" width="33.81640625" style="221" bestFit="1" customWidth="1"/>
    <col min="5890" max="5890" width="39.54296875" style="221" customWidth="1"/>
    <col min="5891" max="5891" width="83.7265625" style="221" bestFit="1" customWidth="1"/>
    <col min="5892" max="5892" width="14.7265625" style="221" customWidth="1"/>
    <col min="5893" max="5893" width="25.1796875" style="221" customWidth="1"/>
    <col min="5894" max="5894" width="15.81640625" style="221" customWidth="1"/>
    <col min="5895" max="5895" width="14.26953125" style="221" customWidth="1"/>
    <col min="5896" max="5896" width="18.453125" style="221" customWidth="1"/>
    <col min="5897" max="5897" width="20" style="221" customWidth="1"/>
    <col min="5898" max="5898" width="38.54296875" style="221" bestFit="1" customWidth="1"/>
    <col min="5899" max="5899" width="10.26953125" style="221" bestFit="1" customWidth="1"/>
    <col min="5900" max="6144" width="9.1796875" style="221"/>
    <col min="6145" max="6145" width="33.81640625" style="221" bestFit="1" customWidth="1"/>
    <col min="6146" max="6146" width="39.54296875" style="221" customWidth="1"/>
    <col min="6147" max="6147" width="83.7265625" style="221" bestFit="1" customWidth="1"/>
    <col min="6148" max="6148" width="14.7265625" style="221" customWidth="1"/>
    <col min="6149" max="6149" width="25.1796875" style="221" customWidth="1"/>
    <col min="6150" max="6150" width="15.81640625" style="221" customWidth="1"/>
    <col min="6151" max="6151" width="14.26953125" style="221" customWidth="1"/>
    <col min="6152" max="6152" width="18.453125" style="221" customWidth="1"/>
    <col min="6153" max="6153" width="20" style="221" customWidth="1"/>
    <col min="6154" max="6154" width="38.54296875" style="221" bestFit="1" customWidth="1"/>
    <col min="6155" max="6155" width="10.26953125" style="221" bestFit="1" customWidth="1"/>
    <col min="6156" max="6400" width="9.1796875" style="221"/>
    <col min="6401" max="6401" width="33.81640625" style="221" bestFit="1" customWidth="1"/>
    <col min="6402" max="6402" width="39.54296875" style="221" customWidth="1"/>
    <col min="6403" max="6403" width="83.7265625" style="221" bestFit="1" customWidth="1"/>
    <col min="6404" max="6404" width="14.7265625" style="221" customWidth="1"/>
    <col min="6405" max="6405" width="25.1796875" style="221" customWidth="1"/>
    <col min="6406" max="6406" width="15.81640625" style="221" customWidth="1"/>
    <col min="6407" max="6407" width="14.26953125" style="221" customWidth="1"/>
    <col min="6408" max="6408" width="18.453125" style="221" customWidth="1"/>
    <col min="6409" max="6409" width="20" style="221" customWidth="1"/>
    <col min="6410" max="6410" width="38.54296875" style="221" bestFit="1" customWidth="1"/>
    <col min="6411" max="6411" width="10.26953125" style="221" bestFit="1" customWidth="1"/>
    <col min="6412" max="6656" width="9.1796875" style="221"/>
    <col min="6657" max="6657" width="33.81640625" style="221" bestFit="1" customWidth="1"/>
    <col min="6658" max="6658" width="39.54296875" style="221" customWidth="1"/>
    <col min="6659" max="6659" width="83.7265625" style="221" bestFit="1" customWidth="1"/>
    <col min="6660" max="6660" width="14.7265625" style="221" customWidth="1"/>
    <col min="6661" max="6661" width="25.1796875" style="221" customWidth="1"/>
    <col min="6662" max="6662" width="15.81640625" style="221" customWidth="1"/>
    <col min="6663" max="6663" width="14.26953125" style="221" customWidth="1"/>
    <col min="6664" max="6664" width="18.453125" style="221" customWidth="1"/>
    <col min="6665" max="6665" width="20" style="221" customWidth="1"/>
    <col min="6666" max="6666" width="38.54296875" style="221" bestFit="1" customWidth="1"/>
    <col min="6667" max="6667" width="10.26953125" style="221" bestFit="1" customWidth="1"/>
    <col min="6668" max="6912" width="9.1796875" style="221"/>
    <col min="6913" max="6913" width="33.81640625" style="221" bestFit="1" customWidth="1"/>
    <col min="6914" max="6914" width="39.54296875" style="221" customWidth="1"/>
    <col min="6915" max="6915" width="83.7265625" style="221" bestFit="1" customWidth="1"/>
    <col min="6916" max="6916" width="14.7265625" style="221" customWidth="1"/>
    <col min="6917" max="6917" width="25.1796875" style="221" customWidth="1"/>
    <col min="6918" max="6918" width="15.81640625" style="221" customWidth="1"/>
    <col min="6919" max="6919" width="14.26953125" style="221" customWidth="1"/>
    <col min="6920" max="6920" width="18.453125" style="221" customWidth="1"/>
    <col min="6921" max="6921" width="20" style="221" customWidth="1"/>
    <col min="6922" max="6922" width="38.54296875" style="221" bestFit="1" customWidth="1"/>
    <col min="6923" max="6923" width="10.26953125" style="221" bestFit="1" customWidth="1"/>
    <col min="6924" max="7168" width="9.1796875" style="221"/>
    <col min="7169" max="7169" width="33.81640625" style="221" bestFit="1" customWidth="1"/>
    <col min="7170" max="7170" width="39.54296875" style="221" customWidth="1"/>
    <col min="7171" max="7171" width="83.7265625" style="221" bestFit="1" customWidth="1"/>
    <col min="7172" max="7172" width="14.7265625" style="221" customWidth="1"/>
    <col min="7173" max="7173" width="25.1796875" style="221" customWidth="1"/>
    <col min="7174" max="7174" width="15.81640625" style="221" customWidth="1"/>
    <col min="7175" max="7175" width="14.26953125" style="221" customWidth="1"/>
    <col min="7176" max="7176" width="18.453125" style="221" customWidth="1"/>
    <col min="7177" max="7177" width="20" style="221" customWidth="1"/>
    <col min="7178" max="7178" width="38.54296875" style="221" bestFit="1" customWidth="1"/>
    <col min="7179" max="7179" width="10.26953125" style="221" bestFit="1" customWidth="1"/>
    <col min="7180" max="7424" width="9.1796875" style="221"/>
    <col min="7425" max="7425" width="33.81640625" style="221" bestFit="1" customWidth="1"/>
    <col min="7426" max="7426" width="39.54296875" style="221" customWidth="1"/>
    <col min="7427" max="7427" width="83.7265625" style="221" bestFit="1" customWidth="1"/>
    <col min="7428" max="7428" width="14.7265625" style="221" customWidth="1"/>
    <col min="7429" max="7429" width="25.1796875" style="221" customWidth="1"/>
    <col min="7430" max="7430" width="15.81640625" style="221" customWidth="1"/>
    <col min="7431" max="7431" width="14.26953125" style="221" customWidth="1"/>
    <col min="7432" max="7432" width="18.453125" style="221" customWidth="1"/>
    <col min="7433" max="7433" width="20" style="221" customWidth="1"/>
    <col min="7434" max="7434" width="38.54296875" style="221" bestFit="1" customWidth="1"/>
    <col min="7435" max="7435" width="10.26953125" style="221" bestFit="1" customWidth="1"/>
    <col min="7436" max="7680" width="9.1796875" style="221"/>
    <col min="7681" max="7681" width="33.81640625" style="221" bestFit="1" customWidth="1"/>
    <col min="7682" max="7682" width="39.54296875" style="221" customWidth="1"/>
    <col min="7683" max="7683" width="83.7265625" style="221" bestFit="1" customWidth="1"/>
    <col min="7684" max="7684" width="14.7265625" style="221" customWidth="1"/>
    <col min="7685" max="7685" width="25.1796875" style="221" customWidth="1"/>
    <col min="7686" max="7686" width="15.81640625" style="221" customWidth="1"/>
    <col min="7687" max="7687" width="14.26953125" style="221" customWidth="1"/>
    <col min="7688" max="7688" width="18.453125" style="221" customWidth="1"/>
    <col min="7689" max="7689" width="20" style="221" customWidth="1"/>
    <col min="7690" max="7690" width="38.54296875" style="221" bestFit="1" customWidth="1"/>
    <col min="7691" max="7691" width="10.26953125" style="221" bestFit="1" customWidth="1"/>
    <col min="7692" max="7936" width="9.1796875" style="221"/>
    <col min="7937" max="7937" width="33.81640625" style="221" bestFit="1" customWidth="1"/>
    <col min="7938" max="7938" width="39.54296875" style="221" customWidth="1"/>
    <col min="7939" max="7939" width="83.7265625" style="221" bestFit="1" customWidth="1"/>
    <col min="7940" max="7940" width="14.7265625" style="221" customWidth="1"/>
    <col min="7941" max="7941" width="25.1796875" style="221" customWidth="1"/>
    <col min="7942" max="7942" width="15.81640625" style="221" customWidth="1"/>
    <col min="7943" max="7943" width="14.26953125" style="221" customWidth="1"/>
    <col min="7944" max="7944" width="18.453125" style="221" customWidth="1"/>
    <col min="7945" max="7945" width="20" style="221" customWidth="1"/>
    <col min="7946" max="7946" width="38.54296875" style="221" bestFit="1" customWidth="1"/>
    <col min="7947" max="7947" width="10.26953125" style="221" bestFit="1" customWidth="1"/>
    <col min="7948" max="8192" width="9.1796875" style="221"/>
    <col min="8193" max="8193" width="33.81640625" style="221" bestFit="1" customWidth="1"/>
    <col min="8194" max="8194" width="39.54296875" style="221" customWidth="1"/>
    <col min="8195" max="8195" width="83.7265625" style="221" bestFit="1" customWidth="1"/>
    <col min="8196" max="8196" width="14.7265625" style="221" customWidth="1"/>
    <col min="8197" max="8197" width="25.1796875" style="221" customWidth="1"/>
    <col min="8198" max="8198" width="15.81640625" style="221" customWidth="1"/>
    <col min="8199" max="8199" width="14.26953125" style="221" customWidth="1"/>
    <col min="8200" max="8200" width="18.453125" style="221" customWidth="1"/>
    <col min="8201" max="8201" width="20" style="221" customWidth="1"/>
    <col min="8202" max="8202" width="38.54296875" style="221" bestFit="1" customWidth="1"/>
    <col min="8203" max="8203" width="10.26953125" style="221" bestFit="1" customWidth="1"/>
    <col min="8204" max="8448" width="9.1796875" style="221"/>
    <col min="8449" max="8449" width="33.81640625" style="221" bestFit="1" customWidth="1"/>
    <col min="8450" max="8450" width="39.54296875" style="221" customWidth="1"/>
    <col min="8451" max="8451" width="83.7265625" style="221" bestFit="1" customWidth="1"/>
    <col min="8452" max="8452" width="14.7265625" style="221" customWidth="1"/>
    <col min="8453" max="8453" width="25.1796875" style="221" customWidth="1"/>
    <col min="8454" max="8454" width="15.81640625" style="221" customWidth="1"/>
    <col min="8455" max="8455" width="14.26953125" style="221" customWidth="1"/>
    <col min="8456" max="8456" width="18.453125" style="221" customWidth="1"/>
    <col min="8457" max="8457" width="20" style="221" customWidth="1"/>
    <col min="8458" max="8458" width="38.54296875" style="221" bestFit="1" customWidth="1"/>
    <col min="8459" max="8459" width="10.26953125" style="221" bestFit="1" customWidth="1"/>
    <col min="8460" max="8704" width="9.1796875" style="221"/>
    <col min="8705" max="8705" width="33.81640625" style="221" bestFit="1" customWidth="1"/>
    <col min="8706" max="8706" width="39.54296875" style="221" customWidth="1"/>
    <col min="8707" max="8707" width="83.7265625" style="221" bestFit="1" customWidth="1"/>
    <col min="8708" max="8708" width="14.7265625" style="221" customWidth="1"/>
    <col min="8709" max="8709" width="25.1796875" style="221" customWidth="1"/>
    <col min="8710" max="8710" width="15.81640625" style="221" customWidth="1"/>
    <col min="8711" max="8711" width="14.26953125" style="221" customWidth="1"/>
    <col min="8712" max="8712" width="18.453125" style="221" customWidth="1"/>
    <col min="8713" max="8713" width="20" style="221" customWidth="1"/>
    <col min="8714" max="8714" width="38.54296875" style="221" bestFit="1" customWidth="1"/>
    <col min="8715" max="8715" width="10.26953125" style="221" bestFit="1" customWidth="1"/>
    <col min="8716" max="8960" width="9.1796875" style="221"/>
    <col min="8961" max="8961" width="33.81640625" style="221" bestFit="1" customWidth="1"/>
    <col min="8962" max="8962" width="39.54296875" style="221" customWidth="1"/>
    <col min="8963" max="8963" width="83.7265625" style="221" bestFit="1" customWidth="1"/>
    <col min="8964" max="8964" width="14.7265625" style="221" customWidth="1"/>
    <col min="8965" max="8965" width="25.1796875" style="221" customWidth="1"/>
    <col min="8966" max="8966" width="15.81640625" style="221" customWidth="1"/>
    <col min="8967" max="8967" width="14.26953125" style="221" customWidth="1"/>
    <col min="8968" max="8968" width="18.453125" style="221" customWidth="1"/>
    <col min="8969" max="8969" width="20" style="221" customWidth="1"/>
    <col min="8970" max="8970" width="38.54296875" style="221" bestFit="1" customWidth="1"/>
    <col min="8971" max="8971" width="10.26953125" style="221" bestFit="1" customWidth="1"/>
    <col min="8972" max="9216" width="9.1796875" style="221"/>
    <col min="9217" max="9217" width="33.81640625" style="221" bestFit="1" customWidth="1"/>
    <col min="9218" max="9218" width="39.54296875" style="221" customWidth="1"/>
    <col min="9219" max="9219" width="83.7265625" style="221" bestFit="1" customWidth="1"/>
    <col min="9220" max="9220" width="14.7265625" style="221" customWidth="1"/>
    <col min="9221" max="9221" width="25.1796875" style="221" customWidth="1"/>
    <col min="9222" max="9222" width="15.81640625" style="221" customWidth="1"/>
    <col min="9223" max="9223" width="14.26953125" style="221" customWidth="1"/>
    <col min="9224" max="9224" width="18.453125" style="221" customWidth="1"/>
    <col min="9225" max="9225" width="20" style="221" customWidth="1"/>
    <col min="9226" max="9226" width="38.54296875" style="221" bestFit="1" customWidth="1"/>
    <col min="9227" max="9227" width="10.26953125" style="221" bestFit="1" customWidth="1"/>
    <col min="9228" max="9472" width="9.1796875" style="221"/>
    <col min="9473" max="9473" width="33.81640625" style="221" bestFit="1" customWidth="1"/>
    <col min="9474" max="9474" width="39.54296875" style="221" customWidth="1"/>
    <col min="9475" max="9475" width="83.7265625" style="221" bestFit="1" customWidth="1"/>
    <col min="9476" max="9476" width="14.7265625" style="221" customWidth="1"/>
    <col min="9477" max="9477" width="25.1796875" style="221" customWidth="1"/>
    <col min="9478" max="9478" width="15.81640625" style="221" customWidth="1"/>
    <col min="9479" max="9479" width="14.26953125" style="221" customWidth="1"/>
    <col min="9480" max="9480" width="18.453125" style="221" customWidth="1"/>
    <col min="9481" max="9481" width="20" style="221" customWidth="1"/>
    <col min="9482" max="9482" width="38.54296875" style="221" bestFit="1" customWidth="1"/>
    <col min="9483" max="9483" width="10.26953125" style="221" bestFit="1" customWidth="1"/>
    <col min="9484" max="9728" width="9.1796875" style="221"/>
    <col min="9729" max="9729" width="33.81640625" style="221" bestFit="1" customWidth="1"/>
    <col min="9730" max="9730" width="39.54296875" style="221" customWidth="1"/>
    <col min="9731" max="9731" width="83.7265625" style="221" bestFit="1" customWidth="1"/>
    <col min="9732" max="9732" width="14.7265625" style="221" customWidth="1"/>
    <col min="9733" max="9733" width="25.1796875" style="221" customWidth="1"/>
    <col min="9734" max="9734" width="15.81640625" style="221" customWidth="1"/>
    <col min="9735" max="9735" width="14.26953125" style="221" customWidth="1"/>
    <col min="9736" max="9736" width="18.453125" style="221" customWidth="1"/>
    <col min="9737" max="9737" width="20" style="221" customWidth="1"/>
    <col min="9738" max="9738" width="38.54296875" style="221" bestFit="1" customWidth="1"/>
    <col min="9739" max="9739" width="10.26953125" style="221" bestFit="1" customWidth="1"/>
    <col min="9740" max="9984" width="9.1796875" style="221"/>
    <col min="9985" max="9985" width="33.81640625" style="221" bestFit="1" customWidth="1"/>
    <col min="9986" max="9986" width="39.54296875" style="221" customWidth="1"/>
    <col min="9987" max="9987" width="83.7265625" style="221" bestFit="1" customWidth="1"/>
    <col min="9988" max="9988" width="14.7265625" style="221" customWidth="1"/>
    <col min="9989" max="9989" width="25.1796875" style="221" customWidth="1"/>
    <col min="9990" max="9990" width="15.81640625" style="221" customWidth="1"/>
    <col min="9991" max="9991" width="14.26953125" style="221" customWidth="1"/>
    <col min="9992" max="9992" width="18.453125" style="221" customWidth="1"/>
    <col min="9993" max="9993" width="20" style="221" customWidth="1"/>
    <col min="9994" max="9994" width="38.54296875" style="221" bestFit="1" customWidth="1"/>
    <col min="9995" max="9995" width="10.26953125" style="221" bestFit="1" customWidth="1"/>
    <col min="9996" max="10240" width="9.1796875" style="221"/>
    <col min="10241" max="10241" width="33.81640625" style="221" bestFit="1" customWidth="1"/>
    <col min="10242" max="10242" width="39.54296875" style="221" customWidth="1"/>
    <col min="10243" max="10243" width="83.7265625" style="221" bestFit="1" customWidth="1"/>
    <col min="10244" max="10244" width="14.7265625" style="221" customWidth="1"/>
    <col min="10245" max="10245" width="25.1796875" style="221" customWidth="1"/>
    <col min="10246" max="10246" width="15.81640625" style="221" customWidth="1"/>
    <col min="10247" max="10247" width="14.26953125" style="221" customWidth="1"/>
    <col min="10248" max="10248" width="18.453125" style="221" customWidth="1"/>
    <col min="10249" max="10249" width="20" style="221" customWidth="1"/>
    <col min="10250" max="10250" width="38.54296875" style="221" bestFit="1" customWidth="1"/>
    <col min="10251" max="10251" width="10.26953125" style="221" bestFit="1" customWidth="1"/>
    <col min="10252" max="10496" width="9.1796875" style="221"/>
    <col min="10497" max="10497" width="33.81640625" style="221" bestFit="1" customWidth="1"/>
    <col min="10498" max="10498" width="39.54296875" style="221" customWidth="1"/>
    <col min="10499" max="10499" width="83.7265625" style="221" bestFit="1" customWidth="1"/>
    <col min="10500" max="10500" width="14.7265625" style="221" customWidth="1"/>
    <col min="10501" max="10501" width="25.1796875" style="221" customWidth="1"/>
    <col min="10502" max="10502" width="15.81640625" style="221" customWidth="1"/>
    <col min="10503" max="10503" width="14.26953125" style="221" customWidth="1"/>
    <col min="10504" max="10504" width="18.453125" style="221" customWidth="1"/>
    <col min="10505" max="10505" width="20" style="221" customWidth="1"/>
    <col min="10506" max="10506" width="38.54296875" style="221" bestFit="1" customWidth="1"/>
    <col min="10507" max="10507" width="10.26953125" style="221" bestFit="1" customWidth="1"/>
    <col min="10508" max="10752" width="9.1796875" style="221"/>
    <col min="10753" max="10753" width="33.81640625" style="221" bestFit="1" customWidth="1"/>
    <col min="10754" max="10754" width="39.54296875" style="221" customWidth="1"/>
    <col min="10755" max="10755" width="83.7265625" style="221" bestFit="1" customWidth="1"/>
    <col min="10756" max="10756" width="14.7265625" style="221" customWidth="1"/>
    <col min="10757" max="10757" width="25.1796875" style="221" customWidth="1"/>
    <col min="10758" max="10758" width="15.81640625" style="221" customWidth="1"/>
    <col min="10759" max="10759" width="14.26953125" style="221" customWidth="1"/>
    <col min="10760" max="10760" width="18.453125" style="221" customWidth="1"/>
    <col min="10761" max="10761" width="20" style="221" customWidth="1"/>
    <col min="10762" max="10762" width="38.54296875" style="221" bestFit="1" customWidth="1"/>
    <col min="10763" max="10763" width="10.26953125" style="221" bestFit="1" customWidth="1"/>
    <col min="10764" max="11008" width="9.1796875" style="221"/>
    <col min="11009" max="11009" width="33.81640625" style="221" bestFit="1" customWidth="1"/>
    <col min="11010" max="11010" width="39.54296875" style="221" customWidth="1"/>
    <col min="11011" max="11011" width="83.7265625" style="221" bestFit="1" customWidth="1"/>
    <col min="11012" max="11012" width="14.7265625" style="221" customWidth="1"/>
    <col min="11013" max="11013" width="25.1796875" style="221" customWidth="1"/>
    <col min="11014" max="11014" width="15.81640625" style="221" customWidth="1"/>
    <col min="11015" max="11015" width="14.26953125" style="221" customWidth="1"/>
    <col min="11016" max="11016" width="18.453125" style="221" customWidth="1"/>
    <col min="11017" max="11017" width="20" style="221" customWidth="1"/>
    <col min="11018" max="11018" width="38.54296875" style="221" bestFit="1" customWidth="1"/>
    <col min="11019" max="11019" width="10.26953125" style="221" bestFit="1" customWidth="1"/>
    <col min="11020" max="11264" width="9.1796875" style="221"/>
    <col min="11265" max="11265" width="33.81640625" style="221" bestFit="1" customWidth="1"/>
    <col min="11266" max="11266" width="39.54296875" style="221" customWidth="1"/>
    <col min="11267" max="11267" width="83.7265625" style="221" bestFit="1" customWidth="1"/>
    <col min="11268" max="11268" width="14.7265625" style="221" customWidth="1"/>
    <col min="11269" max="11269" width="25.1796875" style="221" customWidth="1"/>
    <col min="11270" max="11270" width="15.81640625" style="221" customWidth="1"/>
    <col min="11271" max="11271" width="14.26953125" style="221" customWidth="1"/>
    <col min="11272" max="11272" width="18.453125" style="221" customWidth="1"/>
    <col min="11273" max="11273" width="20" style="221" customWidth="1"/>
    <col min="11274" max="11274" width="38.54296875" style="221" bestFit="1" customWidth="1"/>
    <col min="11275" max="11275" width="10.26953125" style="221" bestFit="1" customWidth="1"/>
    <col min="11276" max="11520" width="9.1796875" style="221"/>
    <col min="11521" max="11521" width="33.81640625" style="221" bestFit="1" customWidth="1"/>
    <col min="11522" max="11522" width="39.54296875" style="221" customWidth="1"/>
    <col min="11523" max="11523" width="83.7265625" style="221" bestFit="1" customWidth="1"/>
    <col min="11524" max="11524" width="14.7265625" style="221" customWidth="1"/>
    <col min="11525" max="11525" width="25.1796875" style="221" customWidth="1"/>
    <col min="11526" max="11526" width="15.81640625" style="221" customWidth="1"/>
    <col min="11527" max="11527" width="14.26953125" style="221" customWidth="1"/>
    <col min="11528" max="11528" width="18.453125" style="221" customWidth="1"/>
    <col min="11529" max="11529" width="20" style="221" customWidth="1"/>
    <col min="11530" max="11530" width="38.54296875" style="221" bestFit="1" customWidth="1"/>
    <col min="11531" max="11531" width="10.26953125" style="221" bestFit="1" customWidth="1"/>
    <col min="11532" max="11776" width="9.1796875" style="221"/>
    <col min="11777" max="11777" width="33.81640625" style="221" bestFit="1" customWidth="1"/>
    <col min="11778" max="11778" width="39.54296875" style="221" customWidth="1"/>
    <col min="11779" max="11779" width="83.7265625" style="221" bestFit="1" customWidth="1"/>
    <col min="11780" max="11780" width="14.7265625" style="221" customWidth="1"/>
    <col min="11781" max="11781" width="25.1796875" style="221" customWidth="1"/>
    <col min="11782" max="11782" width="15.81640625" style="221" customWidth="1"/>
    <col min="11783" max="11783" width="14.26953125" style="221" customWidth="1"/>
    <col min="11784" max="11784" width="18.453125" style="221" customWidth="1"/>
    <col min="11785" max="11785" width="20" style="221" customWidth="1"/>
    <col min="11786" max="11786" width="38.54296875" style="221" bestFit="1" customWidth="1"/>
    <col min="11787" max="11787" width="10.26953125" style="221" bestFit="1" customWidth="1"/>
    <col min="11788" max="12032" width="9.1796875" style="221"/>
    <col min="12033" max="12033" width="33.81640625" style="221" bestFit="1" customWidth="1"/>
    <col min="12034" max="12034" width="39.54296875" style="221" customWidth="1"/>
    <col min="12035" max="12035" width="83.7265625" style="221" bestFit="1" customWidth="1"/>
    <col min="12036" max="12036" width="14.7265625" style="221" customWidth="1"/>
    <col min="12037" max="12037" width="25.1796875" style="221" customWidth="1"/>
    <col min="12038" max="12038" width="15.81640625" style="221" customWidth="1"/>
    <col min="12039" max="12039" width="14.26953125" style="221" customWidth="1"/>
    <col min="12040" max="12040" width="18.453125" style="221" customWidth="1"/>
    <col min="12041" max="12041" width="20" style="221" customWidth="1"/>
    <col min="12042" max="12042" width="38.54296875" style="221" bestFit="1" customWidth="1"/>
    <col min="12043" max="12043" width="10.26953125" style="221" bestFit="1" customWidth="1"/>
    <col min="12044" max="12288" width="9.1796875" style="221"/>
    <col min="12289" max="12289" width="33.81640625" style="221" bestFit="1" customWidth="1"/>
    <col min="12290" max="12290" width="39.54296875" style="221" customWidth="1"/>
    <col min="12291" max="12291" width="83.7265625" style="221" bestFit="1" customWidth="1"/>
    <col min="12292" max="12292" width="14.7265625" style="221" customWidth="1"/>
    <col min="12293" max="12293" width="25.1796875" style="221" customWidth="1"/>
    <col min="12294" max="12294" width="15.81640625" style="221" customWidth="1"/>
    <col min="12295" max="12295" width="14.26953125" style="221" customWidth="1"/>
    <col min="12296" max="12296" width="18.453125" style="221" customWidth="1"/>
    <col min="12297" max="12297" width="20" style="221" customWidth="1"/>
    <col min="12298" max="12298" width="38.54296875" style="221" bestFit="1" customWidth="1"/>
    <col min="12299" max="12299" width="10.26953125" style="221" bestFit="1" customWidth="1"/>
    <col min="12300" max="12544" width="9.1796875" style="221"/>
    <col min="12545" max="12545" width="33.81640625" style="221" bestFit="1" customWidth="1"/>
    <col min="12546" max="12546" width="39.54296875" style="221" customWidth="1"/>
    <col min="12547" max="12547" width="83.7265625" style="221" bestFit="1" customWidth="1"/>
    <col min="12548" max="12548" width="14.7265625" style="221" customWidth="1"/>
    <col min="12549" max="12549" width="25.1796875" style="221" customWidth="1"/>
    <col min="12550" max="12550" width="15.81640625" style="221" customWidth="1"/>
    <col min="12551" max="12551" width="14.26953125" style="221" customWidth="1"/>
    <col min="12552" max="12552" width="18.453125" style="221" customWidth="1"/>
    <col min="12553" max="12553" width="20" style="221" customWidth="1"/>
    <col min="12554" max="12554" width="38.54296875" style="221" bestFit="1" customWidth="1"/>
    <col min="12555" max="12555" width="10.26953125" style="221" bestFit="1" customWidth="1"/>
    <col min="12556" max="12800" width="9.1796875" style="221"/>
    <col min="12801" max="12801" width="33.81640625" style="221" bestFit="1" customWidth="1"/>
    <col min="12802" max="12802" width="39.54296875" style="221" customWidth="1"/>
    <col min="12803" max="12803" width="83.7265625" style="221" bestFit="1" customWidth="1"/>
    <col min="12804" max="12804" width="14.7265625" style="221" customWidth="1"/>
    <col min="12805" max="12805" width="25.1796875" style="221" customWidth="1"/>
    <col min="12806" max="12806" width="15.81640625" style="221" customWidth="1"/>
    <col min="12807" max="12807" width="14.26953125" style="221" customWidth="1"/>
    <col min="12808" max="12808" width="18.453125" style="221" customWidth="1"/>
    <col min="12809" max="12809" width="20" style="221" customWidth="1"/>
    <col min="12810" max="12810" width="38.54296875" style="221" bestFit="1" customWidth="1"/>
    <col min="12811" max="12811" width="10.26953125" style="221" bestFit="1" customWidth="1"/>
    <col min="12812" max="13056" width="9.1796875" style="221"/>
    <col min="13057" max="13057" width="33.81640625" style="221" bestFit="1" customWidth="1"/>
    <col min="13058" max="13058" width="39.54296875" style="221" customWidth="1"/>
    <col min="13059" max="13059" width="83.7265625" style="221" bestFit="1" customWidth="1"/>
    <col min="13060" max="13060" width="14.7265625" style="221" customWidth="1"/>
    <col min="13061" max="13061" width="25.1796875" style="221" customWidth="1"/>
    <col min="13062" max="13062" width="15.81640625" style="221" customWidth="1"/>
    <col min="13063" max="13063" width="14.26953125" style="221" customWidth="1"/>
    <col min="13064" max="13064" width="18.453125" style="221" customWidth="1"/>
    <col min="13065" max="13065" width="20" style="221" customWidth="1"/>
    <col min="13066" max="13066" width="38.54296875" style="221" bestFit="1" customWidth="1"/>
    <col min="13067" max="13067" width="10.26953125" style="221" bestFit="1" customWidth="1"/>
    <col min="13068" max="13312" width="9.1796875" style="221"/>
    <col min="13313" max="13313" width="33.81640625" style="221" bestFit="1" customWidth="1"/>
    <col min="13314" max="13314" width="39.54296875" style="221" customWidth="1"/>
    <col min="13315" max="13315" width="83.7265625" style="221" bestFit="1" customWidth="1"/>
    <col min="13316" max="13316" width="14.7265625" style="221" customWidth="1"/>
    <col min="13317" max="13317" width="25.1796875" style="221" customWidth="1"/>
    <col min="13318" max="13318" width="15.81640625" style="221" customWidth="1"/>
    <col min="13319" max="13319" width="14.26953125" style="221" customWidth="1"/>
    <col min="13320" max="13320" width="18.453125" style="221" customWidth="1"/>
    <col min="13321" max="13321" width="20" style="221" customWidth="1"/>
    <col min="13322" max="13322" width="38.54296875" style="221" bestFit="1" customWidth="1"/>
    <col min="13323" max="13323" width="10.26953125" style="221" bestFit="1" customWidth="1"/>
    <col min="13324" max="13568" width="9.1796875" style="221"/>
    <col min="13569" max="13569" width="33.81640625" style="221" bestFit="1" customWidth="1"/>
    <col min="13570" max="13570" width="39.54296875" style="221" customWidth="1"/>
    <col min="13571" max="13571" width="83.7265625" style="221" bestFit="1" customWidth="1"/>
    <col min="13572" max="13572" width="14.7265625" style="221" customWidth="1"/>
    <col min="13573" max="13573" width="25.1796875" style="221" customWidth="1"/>
    <col min="13574" max="13574" width="15.81640625" style="221" customWidth="1"/>
    <col min="13575" max="13575" width="14.26953125" style="221" customWidth="1"/>
    <col min="13576" max="13576" width="18.453125" style="221" customWidth="1"/>
    <col min="13577" max="13577" width="20" style="221" customWidth="1"/>
    <col min="13578" max="13578" width="38.54296875" style="221" bestFit="1" customWidth="1"/>
    <col min="13579" max="13579" width="10.26953125" style="221" bestFit="1" customWidth="1"/>
    <col min="13580" max="13824" width="9.1796875" style="221"/>
    <col min="13825" max="13825" width="33.81640625" style="221" bestFit="1" customWidth="1"/>
    <col min="13826" max="13826" width="39.54296875" style="221" customWidth="1"/>
    <col min="13827" max="13827" width="83.7265625" style="221" bestFit="1" customWidth="1"/>
    <col min="13828" max="13828" width="14.7265625" style="221" customWidth="1"/>
    <col min="13829" max="13829" width="25.1796875" style="221" customWidth="1"/>
    <col min="13830" max="13830" width="15.81640625" style="221" customWidth="1"/>
    <col min="13831" max="13831" width="14.26953125" style="221" customWidth="1"/>
    <col min="13832" max="13832" width="18.453125" style="221" customWidth="1"/>
    <col min="13833" max="13833" width="20" style="221" customWidth="1"/>
    <col min="13834" max="13834" width="38.54296875" style="221" bestFit="1" customWidth="1"/>
    <col min="13835" max="13835" width="10.26953125" style="221" bestFit="1" customWidth="1"/>
    <col min="13836" max="14080" width="9.1796875" style="221"/>
    <col min="14081" max="14081" width="33.81640625" style="221" bestFit="1" customWidth="1"/>
    <col min="14082" max="14082" width="39.54296875" style="221" customWidth="1"/>
    <col min="14083" max="14083" width="83.7265625" style="221" bestFit="1" customWidth="1"/>
    <col min="14084" max="14084" width="14.7265625" style="221" customWidth="1"/>
    <col min="14085" max="14085" width="25.1796875" style="221" customWidth="1"/>
    <col min="14086" max="14086" width="15.81640625" style="221" customWidth="1"/>
    <col min="14087" max="14087" width="14.26953125" style="221" customWidth="1"/>
    <col min="14088" max="14088" width="18.453125" style="221" customWidth="1"/>
    <col min="14089" max="14089" width="20" style="221" customWidth="1"/>
    <col min="14090" max="14090" width="38.54296875" style="221" bestFit="1" customWidth="1"/>
    <col min="14091" max="14091" width="10.26953125" style="221" bestFit="1" customWidth="1"/>
    <col min="14092" max="14336" width="9.1796875" style="221"/>
    <col min="14337" max="14337" width="33.81640625" style="221" bestFit="1" customWidth="1"/>
    <col min="14338" max="14338" width="39.54296875" style="221" customWidth="1"/>
    <col min="14339" max="14339" width="83.7265625" style="221" bestFit="1" customWidth="1"/>
    <col min="14340" max="14340" width="14.7265625" style="221" customWidth="1"/>
    <col min="14341" max="14341" width="25.1796875" style="221" customWidth="1"/>
    <col min="14342" max="14342" width="15.81640625" style="221" customWidth="1"/>
    <col min="14343" max="14343" width="14.26953125" style="221" customWidth="1"/>
    <col min="14344" max="14344" width="18.453125" style="221" customWidth="1"/>
    <col min="14345" max="14345" width="20" style="221" customWidth="1"/>
    <col min="14346" max="14346" width="38.54296875" style="221" bestFit="1" customWidth="1"/>
    <col min="14347" max="14347" width="10.26953125" style="221" bestFit="1" customWidth="1"/>
    <col min="14348" max="14592" width="9.1796875" style="221"/>
    <col min="14593" max="14593" width="33.81640625" style="221" bestFit="1" customWidth="1"/>
    <col min="14594" max="14594" width="39.54296875" style="221" customWidth="1"/>
    <col min="14595" max="14595" width="83.7265625" style="221" bestFit="1" customWidth="1"/>
    <col min="14596" max="14596" width="14.7265625" style="221" customWidth="1"/>
    <col min="14597" max="14597" width="25.1796875" style="221" customWidth="1"/>
    <col min="14598" max="14598" width="15.81640625" style="221" customWidth="1"/>
    <col min="14599" max="14599" width="14.26953125" style="221" customWidth="1"/>
    <col min="14600" max="14600" width="18.453125" style="221" customWidth="1"/>
    <col min="14601" max="14601" width="20" style="221" customWidth="1"/>
    <col min="14602" max="14602" width="38.54296875" style="221" bestFit="1" customWidth="1"/>
    <col min="14603" max="14603" width="10.26953125" style="221" bestFit="1" customWidth="1"/>
    <col min="14604" max="14848" width="9.1796875" style="221"/>
    <col min="14849" max="14849" width="33.81640625" style="221" bestFit="1" customWidth="1"/>
    <col min="14850" max="14850" width="39.54296875" style="221" customWidth="1"/>
    <col min="14851" max="14851" width="83.7265625" style="221" bestFit="1" customWidth="1"/>
    <col min="14852" max="14852" width="14.7265625" style="221" customWidth="1"/>
    <col min="14853" max="14853" width="25.1796875" style="221" customWidth="1"/>
    <col min="14854" max="14854" width="15.81640625" style="221" customWidth="1"/>
    <col min="14855" max="14855" width="14.26953125" style="221" customWidth="1"/>
    <col min="14856" max="14856" width="18.453125" style="221" customWidth="1"/>
    <col min="14857" max="14857" width="20" style="221" customWidth="1"/>
    <col min="14858" max="14858" width="38.54296875" style="221" bestFit="1" customWidth="1"/>
    <col min="14859" max="14859" width="10.26953125" style="221" bestFit="1" customWidth="1"/>
    <col min="14860" max="15104" width="9.1796875" style="221"/>
    <col min="15105" max="15105" width="33.81640625" style="221" bestFit="1" customWidth="1"/>
    <col min="15106" max="15106" width="39.54296875" style="221" customWidth="1"/>
    <col min="15107" max="15107" width="83.7265625" style="221" bestFit="1" customWidth="1"/>
    <col min="15108" max="15108" width="14.7265625" style="221" customWidth="1"/>
    <col min="15109" max="15109" width="25.1796875" style="221" customWidth="1"/>
    <col min="15110" max="15110" width="15.81640625" style="221" customWidth="1"/>
    <col min="15111" max="15111" width="14.26953125" style="221" customWidth="1"/>
    <col min="15112" max="15112" width="18.453125" style="221" customWidth="1"/>
    <col min="15113" max="15113" width="20" style="221" customWidth="1"/>
    <col min="15114" max="15114" width="38.54296875" style="221" bestFit="1" customWidth="1"/>
    <col min="15115" max="15115" width="10.26953125" style="221" bestFit="1" customWidth="1"/>
    <col min="15116" max="15360" width="9.1796875" style="221"/>
    <col min="15361" max="15361" width="33.81640625" style="221" bestFit="1" customWidth="1"/>
    <col min="15362" max="15362" width="39.54296875" style="221" customWidth="1"/>
    <col min="15363" max="15363" width="83.7265625" style="221" bestFit="1" customWidth="1"/>
    <col min="15364" max="15364" width="14.7265625" style="221" customWidth="1"/>
    <col min="15365" max="15365" width="25.1796875" style="221" customWidth="1"/>
    <col min="15366" max="15366" width="15.81640625" style="221" customWidth="1"/>
    <col min="15367" max="15367" width="14.26953125" style="221" customWidth="1"/>
    <col min="15368" max="15368" width="18.453125" style="221" customWidth="1"/>
    <col min="15369" max="15369" width="20" style="221" customWidth="1"/>
    <col min="15370" max="15370" width="38.54296875" style="221" bestFit="1" customWidth="1"/>
    <col min="15371" max="15371" width="10.26953125" style="221" bestFit="1" customWidth="1"/>
    <col min="15372" max="15616" width="9.1796875" style="221"/>
    <col min="15617" max="15617" width="33.81640625" style="221" bestFit="1" customWidth="1"/>
    <col min="15618" max="15618" width="39.54296875" style="221" customWidth="1"/>
    <col min="15619" max="15619" width="83.7265625" style="221" bestFit="1" customWidth="1"/>
    <col min="15620" max="15620" width="14.7265625" style="221" customWidth="1"/>
    <col min="15621" max="15621" width="25.1796875" style="221" customWidth="1"/>
    <col min="15622" max="15622" width="15.81640625" style="221" customWidth="1"/>
    <col min="15623" max="15623" width="14.26953125" style="221" customWidth="1"/>
    <col min="15624" max="15624" width="18.453125" style="221" customWidth="1"/>
    <col min="15625" max="15625" width="20" style="221" customWidth="1"/>
    <col min="15626" max="15626" width="38.54296875" style="221" bestFit="1" customWidth="1"/>
    <col min="15627" max="15627" width="10.26953125" style="221" bestFit="1" customWidth="1"/>
    <col min="15628" max="15872" width="9.1796875" style="221"/>
    <col min="15873" max="15873" width="33.81640625" style="221" bestFit="1" customWidth="1"/>
    <col min="15874" max="15874" width="39.54296875" style="221" customWidth="1"/>
    <col min="15875" max="15875" width="83.7265625" style="221" bestFit="1" customWidth="1"/>
    <col min="15876" max="15876" width="14.7265625" style="221" customWidth="1"/>
    <col min="15877" max="15877" width="25.1796875" style="221" customWidth="1"/>
    <col min="15878" max="15878" width="15.81640625" style="221" customWidth="1"/>
    <col min="15879" max="15879" width="14.26953125" style="221" customWidth="1"/>
    <col min="15880" max="15880" width="18.453125" style="221" customWidth="1"/>
    <col min="15881" max="15881" width="20" style="221" customWidth="1"/>
    <col min="15882" max="15882" width="38.54296875" style="221" bestFit="1" customWidth="1"/>
    <col min="15883" max="15883" width="10.26953125" style="221" bestFit="1" customWidth="1"/>
    <col min="15884" max="16128" width="9.1796875" style="221"/>
    <col min="16129" max="16129" width="33.81640625" style="221" bestFit="1" customWidth="1"/>
    <col min="16130" max="16130" width="39.54296875" style="221" customWidth="1"/>
    <col min="16131" max="16131" width="83.7265625" style="221" bestFit="1" customWidth="1"/>
    <col min="16132" max="16132" width="14.7265625" style="221" customWidth="1"/>
    <col min="16133" max="16133" width="25.1796875" style="221" customWidth="1"/>
    <col min="16134" max="16134" width="15.81640625" style="221" customWidth="1"/>
    <col min="16135" max="16135" width="14.26953125" style="221" customWidth="1"/>
    <col min="16136" max="16136" width="18.453125" style="221" customWidth="1"/>
    <col min="16137" max="16137" width="20" style="221" customWidth="1"/>
    <col min="16138" max="16138" width="38.54296875" style="221" bestFit="1" customWidth="1"/>
    <col min="16139" max="16139" width="10.26953125" style="221" bestFit="1" customWidth="1"/>
    <col min="16140" max="16384" width="9.1796875" style="221"/>
  </cols>
  <sheetData>
    <row r="1" spans="1:10" x14ac:dyDescent="0.7">
      <c r="A1" s="218"/>
      <c r="B1" s="219"/>
      <c r="C1" s="220"/>
      <c r="D1" s="220"/>
      <c r="E1" s="220"/>
      <c r="F1" s="220"/>
      <c r="G1" s="220" t="s">
        <v>22</v>
      </c>
      <c r="H1" s="220"/>
      <c r="I1" s="220"/>
      <c r="J1" s="219"/>
    </row>
    <row r="2" spans="1:10" x14ac:dyDescent="0.7">
      <c r="A2" s="222"/>
      <c r="B2" s="223"/>
      <c r="C2" s="224"/>
      <c r="D2" s="225"/>
      <c r="E2" s="225"/>
      <c r="F2" s="222"/>
      <c r="G2" s="225"/>
      <c r="H2" s="225"/>
      <c r="I2" s="225"/>
      <c r="J2" s="223"/>
    </row>
    <row r="3" spans="1:10" x14ac:dyDescent="0.7">
      <c r="A3" s="222"/>
      <c r="B3" s="223"/>
      <c r="C3" s="225"/>
      <c r="D3" s="225"/>
      <c r="E3" s="225"/>
      <c r="F3" s="222"/>
      <c r="G3" s="225"/>
      <c r="H3" s="225"/>
      <c r="I3" s="222"/>
      <c r="J3" s="223"/>
    </row>
    <row r="4" spans="1:10" x14ac:dyDescent="0.7">
      <c r="A4" s="222"/>
      <c r="B4" s="223"/>
      <c r="C4" s="225"/>
      <c r="D4" s="225"/>
      <c r="E4" s="225"/>
      <c r="F4" s="222"/>
      <c r="G4" s="225"/>
      <c r="H4" s="225"/>
      <c r="I4" s="222"/>
      <c r="J4" s="223"/>
    </row>
    <row r="5" spans="1:10" x14ac:dyDescent="0.7">
      <c r="A5" s="226"/>
      <c r="B5" s="227"/>
      <c r="C5" s="226"/>
      <c r="D5" s="226"/>
      <c r="E5" s="226"/>
      <c r="F5" s="226"/>
      <c r="G5" s="226"/>
      <c r="H5" s="226"/>
      <c r="I5" s="226"/>
      <c r="J5" s="227"/>
    </row>
    <row r="6" spans="1:10" ht="27" x14ac:dyDescent="0.7">
      <c r="A6" s="228" t="s">
        <v>115</v>
      </c>
      <c r="B6" s="228" t="s">
        <v>126</v>
      </c>
      <c r="C6" s="228" t="s">
        <v>127</v>
      </c>
      <c r="D6" s="228" t="s">
        <v>129</v>
      </c>
      <c r="E6" s="229" t="s">
        <v>130</v>
      </c>
      <c r="F6" s="229" t="s">
        <v>128</v>
      </c>
      <c r="G6" s="230" t="s">
        <v>131</v>
      </c>
      <c r="H6" s="229" t="s">
        <v>132</v>
      </c>
      <c r="I6" s="228" t="s">
        <v>170</v>
      </c>
      <c r="J6" s="229" t="s">
        <v>161</v>
      </c>
    </row>
    <row r="7" spans="1:10" x14ac:dyDescent="0.7">
      <c r="A7" s="231"/>
      <c r="B7" s="232"/>
      <c r="C7" s="231"/>
      <c r="D7" s="231"/>
      <c r="E7" s="231"/>
      <c r="F7" s="231"/>
      <c r="G7" s="233"/>
      <c r="H7" s="231"/>
      <c r="I7" s="231"/>
      <c r="J7" s="232"/>
    </row>
    <row r="8" spans="1:10" s="220" customFormat="1" x14ac:dyDescent="0.7">
      <c r="A8" s="234" t="str">
        <f>'RAPPORT FINANCIER'!A21</f>
        <v>Dépenses du personnel</v>
      </c>
      <c r="B8" s="235"/>
      <c r="C8" s="234"/>
      <c r="D8" s="234"/>
      <c r="E8" s="236"/>
      <c r="F8" s="234"/>
      <c r="G8" s="237"/>
      <c r="H8" s="234"/>
      <c r="I8" s="234"/>
      <c r="J8" s="235"/>
    </row>
    <row r="9" spans="1:10" x14ac:dyDescent="0.7">
      <c r="A9" s="238"/>
      <c r="B9" s="239"/>
      <c r="C9" s="240"/>
      <c r="D9" s="241"/>
      <c r="E9" s="242">
        <v>0</v>
      </c>
      <c r="F9" s="243"/>
      <c r="G9" s="244">
        <v>0</v>
      </c>
      <c r="H9" s="243"/>
      <c r="I9" s="245">
        <v>0</v>
      </c>
      <c r="J9" s="246"/>
    </row>
    <row r="10" spans="1:10" x14ac:dyDescent="0.7">
      <c r="A10" s="247"/>
      <c r="B10" s="248"/>
      <c r="C10" s="249"/>
      <c r="D10" s="250"/>
      <c r="E10" s="242">
        <v>0</v>
      </c>
      <c r="F10" s="251"/>
      <c r="G10" s="252">
        <v>0</v>
      </c>
      <c r="H10" s="251"/>
      <c r="I10" s="253">
        <v>0</v>
      </c>
      <c r="J10" s="254"/>
    </row>
    <row r="11" spans="1:10" x14ac:dyDescent="0.7">
      <c r="A11" s="247"/>
      <c r="B11" s="248"/>
      <c r="C11" s="255"/>
      <c r="D11" s="250"/>
      <c r="E11" s="242">
        <v>0</v>
      </c>
      <c r="F11" s="251"/>
      <c r="G11" s="252">
        <v>0</v>
      </c>
      <c r="H11" s="251"/>
      <c r="I11" s="253">
        <v>0</v>
      </c>
      <c r="J11" s="254"/>
    </row>
    <row r="12" spans="1:10" x14ac:dyDescent="0.7">
      <c r="A12" s="247"/>
      <c r="B12" s="248"/>
      <c r="C12" s="255"/>
      <c r="D12" s="250"/>
      <c r="E12" s="242">
        <v>0</v>
      </c>
      <c r="F12" s="251"/>
      <c r="G12" s="252">
        <v>0</v>
      </c>
      <c r="H12" s="251"/>
      <c r="I12" s="253">
        <v>0</v>
      </c>
      <c r="J12" s="254"/>
    </row>
    <row r="13" spans="1:10" x14ac:dyDescent="0.7">
      <c r="A13" s="247"/>
      <c r="B13" s="248"/>
      <c r="C13" s="256"/>
      <c r="D13" s="250"/>
      <c r="E13" s="242">
        <v>0</v>
      </c>
      <c r="F13" s="251"/>
      <c r="G13" s="252">
        <v>0</v>
      </c>
      <c r="H13" s="251"/>
      <c r="I13" s="253">
        <v>0</v>
      </c>
      <c r="J13" s="254"/>
    </row>
    <row r="14" spans="1:10" x14ac:dyDescent="0.7">
      <c r="A14" s="247"/>
      <c r="B14" s="248"/>
      <c r="C14" s="249"/>
      <c r="D14" s="250"/>
      <c r="E14" s="242">
        <v>0</v>
      </c>
      <c r="F14" s="251"/>
      <c r="G14" s="252">
        <v>0</v>
      </c>
      <c r="H14" s="251"/>
      <c r="I14" s="253">
        <v>0</v>
      </c>
      <c r="J14" s="254"/>
    </row>
    <row r="15" spans="1:10" s="268" customFormat="1" x14ac:dyDescent="0.7">
      <c r="A15" s="259" t="s">
        <v>134</v>
      </c>
      <c r="B15" s="260"/>
      <c r="C15" s="261"/>
      <c r="D15" s="262"/>
      <c r="E15" s="263">
        <f>SUM(E9:E14)</f>
        <v>0</v>
      </c>
      <c r="F15" s="264"/>
      <c r="G15" s="265">
        <f>SUM(G9:G14)</f>
        <v>0</v>
      </c>
      <c r="H15" s="264"/>
      <c r="I15" s="266">
        <f>SUM(I9:I14)</f>
        <v>0</v>
      </c>
      <c r="J15" s="267"/>
    </row>
    <row r="16" spans="1:10" x14ac:dyDescent="0.7">
      <c r="A16" s="247"/>
      <c r="B16" s="248"/>
      <c r="C16" s="249"/>
      <c r="D16" s="250"/>
      <c r="E16" s="242"/>
      <c r="F16" s="251"/>
      <c r="G16" s="252"/>
      <c r="H16" s="251"/>
      <c r="I16" s="253"/>
      <c r="J16" s="254"/>
    </row>
    <row r="17" spans="1:10" x14ac:dyDescent="0.7">
      <c r="A17" s="258" t="str">
        <f>'RAPPORT FINANCIER'!A22</f>
        <v xml:space="preserve">Dépenses relatives au programme spécifique </v>
      </c>
      <c r="B17" s="248"/>
      <c r="C17" s="255"/>
      <c r="D17" s="250"/>
      <c r="E17" s="242"/>
      <c r="F17" s="251"/>
      <c r="G17" s="252"/>
      <c r="H17" s="251"/>
      <c r="I17" s="257"/>
      <c r="J17" s="254"/>
    </row>
    <row r="18" spans="1:10" x14ac:dyDescent="0.7">
      <c r="A18" s="247"/>
      <c r="B18" s="248"/>
      <c r="C18" s="255"/>
      <c r="D18" s="250"/>
      <c r="E18" s="242">
        <v>0</v>
      </c>
      <c r="F18" s="251"/>
      <c r="G18" s="252">
        <v>0</v>
      </c>
      <c r="H18" s="251"/>
      <c r="I18" s="269">
        <v>0</v>
      </c>
      <c r="J18" s="254"/>
    </row>
    <row r="19" spans="1:10" x14ac:dyDescent="0.7">
      <c r="A19" s="247"/>
      <c r="B19" s="248"/>
      <c r="C19" s="255"/>
      <c r="D19" s="250"/>
      <c r="E19" s="242">
        <v>0</v>
      </c>
      <c r="F19" s="251"/>
      <c r="G19" s="252">
        <v>0</v>
      </c>
      <c r="H19" s="251"/>
      <c r="I19" s="269">
        <v>0</v>
      </c>
      <c r="J19" s="254"/>
    </row>
    <row r="20" spans="1:10" x14ac:dyDescent="0.7">
      <c r="A20" s="247"/>
      <c r="B20" s="248"/>
      <c r="C20" s="255"/>
      <c r="D20" s="250"/>
      <c r="E20" s="242">
        <v>0</v>
      </c>
      <c r="F20" s="251"/>
      <c r="G20" s="252">
        <v>0</v>
      </c>
      <c r="H20" s="251"/>
      <c r="I20" s="269">
        <v>0</v>
      </c>
      <c r="J20" s="254"/>
    </row>
    <row r="21" spans="1:10" x14ac:dyDescent="0.7">
      <c r="A21" s="247"/>
      <c r="B21" s="248"/>
      <c r="C21" s="255"/>
      <c r="D21" s="250"/>
      <c r="E21" s="242">
        <v>0</v>
      </c>
      <c r="F21" s="251"/>
      <c r="G21" s="252">
        <v>0</v>
      </c>
      <c r="H21" s="251"/>
      <c r="I21" s="269">
        <v>0</v>
      </c>
      <c r="J21" s="254"/>
    </row>
    <row r="22" spans="1:10" x14ac:dyDescent="0.7">
      <c r="A22" s="247"/>
      <c r="B22" s="248"/>
      <c r="C22" s="255"/>
      <c r="D22" s="250"/>
      <c r="E22" s="242">
        <v>0</v>
      </c>
      <c r="F22" s="251"/>
      <c r="G22" s="252">
        <v>0</v>
      </c>
      <c r="H22" s="251"/>
      <c r="I22" s="269">
        <v>0</v>
      </c>
      <c r="J22" s="254"/>
    </row>
    <row r="23" spans="1:10" x14ac:dyDescent="0.7">
      <c r="A23" s="247"/>
      <c r="B23" s="248"/>
      <c r="C23" s="255"/>
      <c r="D23" s="250"/>
      <c r="E23" s="242">
        <v>0</v>
      </c>
      <c r="F23" s="251"/>
      <c r="G23" s="252">
        <v>0</v>
      </c>
      <c r="H23" s="251"/>
      <c r="I23" s="269">
        <v>0</v>
      </c>
      <c r="J23" s="254"/>
    </row>
    <row r="24" spans="1:10" x14ac:dyDescent="0.7">
      <c r="A24" s="247"/>
      <c r="B24" s="248"/>
      <c r="C24" s="255"/>
      <c r="D24" s="250"/>
      <c r="E24" s="242">
        <v>0</v>
      </c>
      <c r="F24" s="251"/>
      <c r="G24" s="252">
        <v>0</v>
      </c>
      <c r="H24" s="251"/>
      <c r="I24" s="269">
        <v>0</v>
      </c>
      <c r="J24" s="254"/>
    </row>
    <row r="25" spans="1:10" x14ac:dyDescent="0.7">
      <c r="A25" s="247"/>
      <c r="B25" s="248"/>
      <c r="C25" s="255"/>
      <c r="D25" s="250"/>
      <c r="E25" s="242">
        <v>0</v>
      </c>
      <c r="F25" s="251"/>
      <c r="G25" s="252">
        <v>0</v>
      </c>
      <c r="H25" s="251"/>
      <c r="I25" s="269">
        <v>0</v>
      </c>
      <c r="J25" s="254"/>
    </row>
    <row r="26" spans="1:10" x14ac:dyDescent="0.7">
      <c r="A26" s="247"/>
      <c r="B26" s="248"/>
      <c r="C26" s="255"/>
      <c r="D26" s="250"/>
      <c r="E26" s="242">
        <v>0</v>
      </c>
      <c r="F26" s="251"/>
      <c r="G26" s="252">
        <v>0</v>
      </c>
      <c r="H26" s="251"/>
      <c r="I26" s="269">
        <v>0</v>
      </c>
      <c r="J26" s="254"/>
    </row>
    <row r="27" spans="1:10" x14ac:dyDescent="0.7">
      <c r="A27" s="247"/>
      <c r="B27" s="248"/>
      <c r="C27" s="255"/>
      <c r="D27" s="250"/>
      <c r="E27" s="242">
        <v>0</v>
      </c>
      <c r="F27" s="251"/>
      <c r="G27" s="252">
        <v>0</v>
      </c>
      <c r="H27" s="251"/>
      <c r="I27" s="269">
        <v>0</v>
      </c>
      <c r="J27" s="254"/>
    </row>
    <row r="28" spans="1:10" x14ac:dyDescent="0.7">
      <c r="A28" s="247"/>
      <c r="B28" s="248"/>
      <c r="C28" s="255"/>
      <c r="D28" s="250"/>
      <c r="E28" s="242">
        <v>0</v>
      </c>
      <c r="F28" s="251"/>
      <c r="G28" s="252">
        <v>0</v>
      </c>
      <c r="H28" s="251"/>
      <c r="I28" s="269">
        <v>0</v>
      </c>
      <c r="J28" s="254"/>
    </row>
    <row r="29" spans="1:10" x14ac:dyDescent="0.7">
      <c r="A29" s="247"/>
      <c r="B29" s="248"/>
      <c r="C29" s="255"/>
      <c r="D29" s="250"/>
      <c r="E29" s="242">
        <v>0</v>
      </c>
      <c r="F29" s="251"/>
      <c r="G29" s="252">
        <v>0</v>
      </c>
      <c r="H29" s="251"/>
      <c r="I29" s="269">
        <v>0</v>
      </c>
      <c r="J29" s="254"/>
    </row>
    <row r="30" spans="1:10" x14ac:dyDescent="0.7">
      <c r="A30" s="247"/>
      <c r="B30" s="248"/>
      <c r="C30" s="255"/>
      <c r="D30" s="250"/>
      <c r="E30" s="242">
        <v>0</v>
      </c>
      <c r="F30" s="251"/>
      <c r="G30" s="252">
        <v>0</v>
      </c>
      <c r="H30" s="251"/>
      <c r="I30" s="269">
        <v>0</v>
      </c>
      <c r="J30" s="254"/>
    </row>
    <row r="31" spans="1:10" ht="14.5" customHeight="1" x14ac:dyDescent="0.7">
      <c r="A31" s="247"/>
      <c r="B31" s="248"/>
      <c r="C31" s="255"/>
      <c r="D31" s="250"/>
      <c r="E31" s="242">
        <v>0</v>
      </c>
      <c r="F31" s="251"/>
      <c r="G31" s="252">
        <v>0</v>
      </c>
      <c r="H31" s="251"/>
      <c r="I31" s="269">
        <v>0</v>
      </c>
      <c r="J31" s="254"/>
    </row>
    <row r="32" spans="1:10" ht="14.5" customHeight="1" x14ac:dyDescent="0.7">
      <c r="A32" s="247"/>
      <c r="B32" s="248"/>
      <c r="C32" s="255"/>
      <c r="D32" s="250"/>
      <c r="E32" s="242">
        <v>0</v>
      </c>
      <c r="F32" s="251"/>
      <c r="G32" s="252">
        <v>0</v>
      </c>
      <c r="H32" s="251"/>
      <c r="I32" s="269">
        <v>0</v>
      </c>
      <c r="J32" s="254"/>
    </row>
    <row r="33" spans="1:10" ht="14.5" customHeight="1" x14ac:dyDescent="0.7">
      <c r="A33" s="247"/>
      <c r="B33" s="248"/>
      <c r="C33" s="255"/>
      <c r="D33" s="250"/>
      <c r="E33" s="242">
        <v>0</v>
      </c>
      <c r="F33" s="251"/>
      <c r="G33" s="252">
        <v>0</v>
      </c>
      <c r="H33" s="251"/>
      <c r="I33" s="269">
        <v>0</v>
      </c>
      <c r="J33" s="254"/>
    </row>
    <row r="34" spans="1:10" ht="14.5" customHeight="1" x14ac:dyDescent="0.7">
      <c r="A34" s="247"/>
      <c r="B34" s="248"/>
      <c r="C34" s="255"/>
      <c r="D34" s="250"/>
      <c r="E34" s="242">
        <v>0</v>
      </c>
      <c r="F34" s="251"/>
      <c r="G34" s="252">
        <v>0</v>
      </c>
      <c r="H34" s="251"/>
      <c r="I34" s="269">
        <v>0</v>
      </c>
      <c r="J34" s="254"/>
    </row>
    <row r="35" spans="1:10" ht="14.5" customHeight="1" x14ac:dyDescent="0.7">
      <c r="A35" s="247"/>
      <c r="B35" s="248"/>
      <c r="C35" s="255"/>
      <c r="D35" s="250"/>
      <c r="E35" s="242">
        <v>0</v>
      </c>
      <c r="F35" s="251"/>
      <c r="G35" s="252">
        <v>0</v>
      </c>
      <c r="H35" s="251"/>
      <c r="I35" s="269">
        <v>0</v>
      </c>
      <c r="J35" s="254"/>
    </row>
    <row r="36" spans="1:10" x14ac:dyDescent="0.7">
      <c r="A36" s="247"/>
      <c r="B36" s="248"/>
      <c r="C36" s="249"/>
      <c r="D36" s="250"/>
      <c r="E36" s="242">
        <v>0</v>
      </c>
      <c r="F36" s="251"/>
      <c r="G36" s="252">
        <v>0</v>
      </c>
      <c r="H36" s="251"/>
      <c r="I36" s="270">
        <v>0</v>
      </c>
      <c r="J36" s="254"/>
    </row>
    <row r="37" spans="1:10" x14ac:dyDescent="0.7">
      <c r="A37" s="247"/>
      <c r="B37" s="248"/>
      <c r="C37" s="249"/>
      <c r="D37" s="250"/>
      <c r="E37" s="242">
        <v>0</v>
      </c>
      <c r="F37" s="251"/>
      <c r="G37" s="252">
        <v>0</v>
      </c>
      <c r="H37" s="251"/>
      <c r="I37" s="270">
        <v>0</v>
      </c>
      <c r="J37" s="254"/>
    </row>
    <row r="38" spans="1:10" x14ac:dyDescent="0.7">
      <c r="A38" s="247"/>
      <c r="B38" s="248"/>
      <c r="C38" s="249"/>
      <c r="D38" s="250"/>
      <c r="E38" s="242">
        <v>0</v>
      </c>
      <c r="F38" s="251"/>
      <c r="G38" s="252">
        <v>0</v>
      </c>
      <c r="H38" s="251"/>
      <c r="I38" s="270">
        <v>0</v>
      </c>
      <c r="J38" s="254"/>
    </row>
    <row r="39" spans="1:10" x14ac:dyDescent="0.7">
      <c r="A39" s="247"/>
      <c r="B39" s="248"/>
      <c r="C39" s="249"/>
      <c r="D39" s="250"/>
      <c r="E39" s="242">
        <v>0</v>
      </c>
      <c r="F39" s="251"/>
      <c r="G39" s="252">
        <v>0</v>
      </c>
      <c r="H39" s="251"/>
      <c r="I39" s="270">
        <v>0</v>
      </c>
      <c r="J39" s="254"/>
    </row>
    <row r="40" spans="1:10" x14ac:dyDescent="0.7">
      <c r="A40" s="247"/>
      <c r="B40" s="248"/>
      <c r="C40" s="249"/>
      <c r="D40" s="250"/>
      <c r="E40" s="242">
        <v>0</v>
      </c>
      <c r="F40" s="251"/>
      <c r="G40" s="252">
        <v>0</v>
      </c>
      <c r="H40" s="251"/>
      <c r="I40" s="270">
        <v>0</v>
      </c>
      <c r="J40" s="254"/>
    </row>
    <row r="41" spans="1:10" x14ac:dyDescent="0.7">
      <c r="A41" s="247"/>
      <c r="B41" s="248"/>
      <c r="C41" s="249"/>
      <c r="D41" s="250"/>
      <c r="E41" s="242">
        <v>0</v>
      </c>
      <c r="F41" s="251"/>
      <c r="G41" s="252">
        <v>0</v>
      </c>
      <c r="H41" s="251"/>
      <c r="I41" s="270">
        <v>0</v>
      </c>
      <c r="J41" s="254"/>
    </row>
    <row r="42" spans="1:10" x14ac:dyDescent="0.7">
      <c r="A42" s="247"/>
      <c r="B42" s="248"/>
      <c r="C42" s="249"/>
      <c r="D42" s="250"/>
      <c r="E42" s="242">
        <v>0</v>
      </c>
      <c r="F42" s="251"/>
      <c r="G42" s="252">
        <v>0</v>
      </c>
      <c r="H42" s="251"/>
      <c r="I42" s="270">
        <v>0</v>
      </c>
      <c r="J42" s="254"/>
    </row>
    <row r="43" spans="1:10" s="268" customFormat="1" x14ac:dyDescent="0.7">
      <c r="A43" s="259" t="s">
        <v>134</v>
      </c>
      <c r="B43" s="260"/>
      <c r="C43" s="261"/>
      <c r="D43" s="262"/>
      <c r="E43" s="263">
        <f>SUM(E18:E42)</f>
        <v>0</v>
      </c>
      <c r="F43" s="264"/>
      <c r="G43" s="265">
        <f>SUM(G18:G42)</f>
        <v>0</v>
      </c>
      <c r="H43" s="264"/>
      <c r="I43" s="271">
        <f>SUM(I18:I42)</f>
        <v>0</v>
      </c>
      <c r="J43" s="267"/>
    </row>
    <row r="44" spans="1:10" x14ac:dyDescent="0.7">
      <c r="A44" s="258" t="str">
        <f>'RAPPORT FINANCIER'!A23</f>
        <v xml:space="preserve">Suivi et évaluation </v>
      </c>
      <c r="B44" s="248"/>
      <c r="C44" s="249"/>
      <c r="D44" s="250"/>
      <c r="E44" s="242"/>
      <c r="F44" s="251"/>
      <c r="G44" s="252"/>
      <c r="H44" s="251"/>
      <c r="I44" s="253"/>
      <c r="J44" s="254"/>
    </row>
    <row r="45" spans="1:10" x14ac:dyDescent="0.7">
      <c r="A45" s="247"/>
      <c r="B45" s="248"/>
      <c r="C45" s="249"/>
      <c r="D45" s="250"/>
      <c r="E45" s="242">
        <v>0</v>
      </c>
      <c r="F45" s="251"/>
      <c r="G45" s="252">
        <v>0</v>
      </c>
      <c r="H45" s="251"/>
      <c r="I45" s="253">
        <v>0</v>
      </c>
      <c r="J45" s="254"/>
    </row>
    <row r="46" spans="1:10" x14ac:dyDescent="0.7">
      <c r="A46" s="247"/>
      <c r="B46" s="248"/>
      <c r="C46" s="249"/>
      <c r="D46" s="250"/>
      <c r="E46" s="242">
        <v>0</v>
      </c>
      <c r="F46" s="251"/>
      <c r="G46" s="252">
        <v>0</v>
      </c>
      <c r="H46" s="251"/>
      <c r="I46" s="253">
        <v>0</v>
      </c>
      <c r="J46" s="254"/>
    </row>
    <row r="47" spans="1:10" x14ac:dyDescent="0.7">
      <c r="A47" s="247"/>
      <c r="B47" s="248"/>
      <c r="C47" s="249"/>
      <c r="D47" s="250"/>
      <c r="E47" s="242">
        <v>0</v>
      </c>
      <c r="F47" s="251"/>
      <c r="G47" s="252">
        <v>0</v>
      </c>
      <c r="H47" s="251"/>
      <c r="I47" s="253">
        <v>0</v>
      </c>
      <c r="J47" s="254"/>
    </row>
    <row r="48" spans="1:10" x14ac:dyDescent="0.7">
      <c r="A48" s="247"/>
      <c r="B48" s="248"/>
      <c r="C48" s="249"/>
      <c r="D48" s="250"/>
      <c r="E48" s="242">
        <v>0</v>
      </c>
      <c r="F48" s="251"/>
      <c r="G48" s="252">
        <v>0</v>
      </c>
      <c r="H48" s="251"/>
      <c r="I48" s="253">
        <v>0</v>
      </c>
      <c r="J48" s="254"/>
    </row>
    <row r="49" spans="1:10" x14ac:dyDescent="0.7">
      <c r="A49" s="247"/>
      <c r="B49" s="248"/>
      <c r="C49" s="249"/>
      <c r="D49" s="250"/>
      <c r="E49" s="242">
        <v>0</v>
      </c>
      <c r="F49" s="251"/>
      <c r="G49" s="252">
        <v>0</v>
      </c>
      <c r="H49" s="251"/>
      <c r="I49" s="253">
        <v>0</v>
      </c>
      <c r="J49" s="254"/>
    </row>
    <row r="50" spans="1:10" x14ac:dyDescent="0.7">
      <c r="A50" s="247"/>
      <c r="B50" s="248"/>
      <c r="C50" s="249"/>
      <c r="D50" s="250"/>
      <c r="E50" s="242">
        <v>0</v>
      </c>
      <c r="F50" s="251"/>
      <c r="G50" s="252">
        <v>0</v>
      </c>
      <c r="H50" s="251"/>
      <c r="I50" s="253">
        <v>0</v>
      </c>
      <c r="J50" s="254"/>
    </row>
    <row r="51" spans="1:10" x14ac:dyDescent="0.7">
      <c r="A51" s="247"/>
      <c r="B51" s="248"/>
      <c r="C51" s="249"/>
      <c r="D51" s="250"/>
      <c r="E51" s="242">
        <v>0</v>
      </c>
      <c r="F51" s="251"/>
      <c r="G51" s="252">
        <v>0</v>
      </c>
      <c r="H51" s="251"/>
      <c r="I51" s="253">
        <v>0</v>
      </c>
      <c r="J51" s="254"/>
    </row>
    <row r="52" spans="1:10" x14ac:dyDescent="0.7">
      <c r="A52" s="247"/>
      <c r="B52" s="248"/>
      <c r="C52" s="249"/>
      <c r="D52" s="250"/>
      <c r="E52" s="242">
        <v>0</v>
      </c>
      <c r="F52" s="251"/>
      <c r="G52" s="252">
        <v>0</v>
      </c>
      <c r="H52" s="251"/>
      <c r="I52" s="253">
        <v>0</v>
      </c>
      <c r="J52" s="254"/>
    </row>
    <row r="53" spans="1:10" x14ac:dyDescent="0.7">
      <c r="A53" s="247"/>
      <c r="B53" s="248"/>
      <c r="C53" s="249"/>
      <c r="D53" s="250"/>
      <c r="E53" s="242">
        <v>0</v>
      </c>
      <c r="F53" s="251"/>
      <c r="G53" s="252">
        <v>0</v>
      </c>
      <c r="H53" s="251"/>
      <c r="I53" s="253">
        <v>0</v>
      </c>
      <c r="J53" s="254"/>
    </row>
    <row r="54" spans="1:10" x14ac:dyDescent="0.7">
      <c r="A54" s="247"/>
      <c r="B54" s="248"/>
      <c r="C54" s="249"/>
      <c r="D54" s="250"/>
      <c r="E54" s="242">
        <v>0</v>
      </c>
      <c r="F54" s="251"/>
      <c r="G54" s="252">
        <v>0</v>
      </c>
      <c r="H54" s="251"/>
      <c r="I54" s="253">
        <v>0</v>
      </c>
      <c r="J54" s="254"/>
    </row>
    <row r="55" spans="1:10" x14ac:dyDescent="0.7">
      <c r="A55" s="247"/>
      <c r="B55" s="248"/>
      <c r="C55" s="249"/>
      <c r="D55" s="250"/>
      <c r="E55" s="242">
        <v>0</v>
      </c>
      <c r="F55" s="251"/>
      <c r="G55" s="252">
        <v>0</v>
      </c>
      <c r="H55" s="251"/>
      <c r="I55" s="253">
        <v>0</v>
      </c>
      <c r="J55" s="254"/>
    </row>
    <row r="56" spans="1:10" s="268" customFormat="1" x14ac:dyDescent="0.7">
      <c r="A56" s="259" t="s">
        <v>134</v>
      </c>
      <c r="B56" s="260"/>
      <c r="C56" s="261"/>
      <c r="D56" s="262"/>
      <c r="E56" s="263">
        <f>SUM(E45:E55)</f>
        <v>0</v>
      </c>
      <c r="F56" s="264"/>
      <c r="G56" s="265">
        <f>SUM(G45:G55)</f>
        <v>0</v>
      </c>
      <c r="H56" s="264"/>
      <c r="I56" s="266">
        <f>SUM(I45:I55)</f>
        <v>0</v>
      </c>
      <c r="J56" s="267"/>
    </row>
    <row r="57" spans="1:10" x14ac:dyDescent="0.7">
      <c r="A57" s="258" t="str">
        <f>'RAPPORT FINANCIER'!A24</f>
        <v xml:space="preserve">Équipement </v>
      </c>
      <c r="B57" s="248"/>
      <c r="C57" s="249"/>
      <c r="D57" s="250"/>
      <c r="E57" s="242"/>
      <c r="F57" s="251"/>
      <c r="G57" s="252"/>
      <c r="H57" s="251"/>
      <c r="I57" s="253"/>
      <c r="J57" s="254"/>
    </row>
    <row r="58" spans="1:10" x14ac:dyDescent="0.7">
      <c r="A58" s="247"/>
      <c r="B58" s="248"/>
      <c r="C58" s="249"/>
      <c r="D58" s="250"/>
      <c r="E58" s="242">
        <v>0</v>
      </c>
      <c r="F58" s="251"/>
      <c r="G58" s="252">
        <v>0</v>
      </c>
      <c r="H58" s="251"/>
      <c r="I58" s="253">
        <v>0</v>
      </c>
      <c r="J58" s="254"/>
    </row>
    <row r="59" spans="1:10" x14ac:dyDescent="0.7">
      <c r="A59" s="247"/>
      <c r="B59" s="248"/>
      <c r="C59" s="249"/>
      <c r="D59" s="250"/>
      <c r="E59" s="242">
        <v>0</v>
      </c>
      <c r="F59" s="251"/>
      <c r="G59" s="252">
        <v>0</v>
      </c>
      <c r="H59" s="251"/>
      <c r="I59" s="253">
        <v>0</v>
      </c>
      <c r="J59" s="254"/>
    </row>
    <row r="60" spans="1:10" x14ac:dyDescent="0.7">
      <c r="A60" s="247"/>
      <c r="B60" s="248"/>
      <c r="C60" s="249"/>
      <c r="D60" s="250"/>
      <c r="E60" s="242">
        <v>0</v>
      </c>
      <c r="F60" s="251"/>
      <c r="G60" s="252">
        <v>0</v>
      </c>
      <c r="H60" s="251"/>
      <c r="I60" s="253">
        <v>0</v>
      </c>
      <c r="J60" s="254"/>
    </row>
    <row r="61" spans="1:10" s="268" customFormat="1" x14ac:dyDescent="0.7">
      <c r="A61" s="259" t="s">
        <v>134</v>
      </c>
      <c r="B61" s="260"/>
      <c r="C61" s="261"/>
      <c r="D61" s="262"/>
      <c r="E61" s="263">
        <f>SUM(E58:E60)</f>
        <v>0</v>
      </c>
      <c r="F61" s="264"/>
      <c r="G61" s="265">
        <f>SUM(G58:G60)</f>
        <v>0</v>
      </c>
      <c r="H61" s="264"/>
      <c r="I61" s="266">
        <f>SUM(I58:I60)</f>
        <v>0</v>
      </c>
      <c r="J61" s="267"/>
    </row>
    <row r="62" spans="1:10" x14ac:dyDescent="0.7">
      <c r="A62" s="258" t="str">
        <f>'RAPPORT FINANCIER'!A25</f>
        <v>Coûts indirects / Coûts généraux</v>
      </c>
      <c r="B62" s="248"/>
      <c r="C62" s="249"/>
      <c r="D62" s="250"/>
      <c r="E62" s="242"/>
      <c r="F62" s="251"/>
      <c r="G62" s="252"/>
      <c r="H62" s="251"/>
      <c r="I62" s="253"/>
      <c r="J62" s="254"/>
    </row>
    <row r="63" spans="1:10" x14ac:dyDescent="0.7">
      <c r="A63" s="247"/>
      <c r="B63" s="248"/>
      <c r="C63" s="249"/>
      <c r="D63" s="250"/>
      <c r="E63" s="242">
        <v>0</v>
      </c>
      <c r="F63" s="251"/>
      <c r="G63" s="252">
        <v>0</v>
      </c>
      <c r="H63" s="251"/>
      <c r="I63" s="253">
        <v>0</v>
      </c>
      <c r="J63" s="254"/>
    </row>
    <row r="64" spans="1:10" x14ac:dyDescent="0.7">
      <c r="A64" s="247"/>
      <c r="B64" s="248"/>
      <c r="C64" s="249"/>
      <c r="D64" s="250"/>
      <c r="E64" s="242">
        <v>0</v>
      </c>
      <c r="F64" s="251"/>
      <c r="G64" s="252">
        <v>0</v>
      </c>
      <c r="H64" s="251"/>
      <c r="I64" s="253">
        <v>0</v>
      </c>
      <c r="J64" s="254"/>
    </row>
    <row r="65" spans="1:10" x14ac:dyDescent="0.7">
      <c r="A65" s="247"/>
      <c r="B65" s="248"/>
      <c r="C65" s="249"/>
      <c r="D65" s="250"/>
      <c r="E65" s="242">
        <v>0</v>
      </c>
      <c r="F65" s="251"/>
      <c r="G65" s="252">
        <v>0</v>
      </c>
      <c r="H65" s="251"/>
      <c r="I65" s="253">
        <v>0</v>
      </c>
      <c r="J65" s="254"/>
    </row>
    <row r="66" spans="1:10" x14ac:dyDescent="0.7">
      <c r="A66" s="247"/>
      <c r="B66" s="248"/>
      <c r="C66" s="249"/>
      <c r="D66" s="250"/>
      <c r="E66" s="242">
        <v>0</v>
      </c>
      <c r="F66" s="251"/>
      <c r="G66" s="252">
        <v>0</v>
      </c>
      <c r="H66" s="251"/>
      <c r="I66" s="253">
        <v>0</v>
      </c>
      <c r="J66" s="254"/>
    </row>
    <row r="67" spans="1:10" x14ac:dyDescent="0.7">
      <c r="A67" s="247"/>
      <c r="B67" s="248"/>
      <c r="C67" s="249"/>
      <c r="D67" s="250"/>
      <c r="E67" s="242">
        <v>0</v>
      </c>
      <c r="F67" s="251"/>
      <c r="G67" s="252">
        <v>0</v>
      </c>
      <c r="H67" s="251"/>
      <c r="I67" s="253">
        <v>0</v>
      </c>
      <c r="J67" s="254"/>
    </row>
    <row r="68" spans="1:10" x14ac:dyDescent="0.7">
      <c r="A68" s="247"/>
      <c r="B68" s="248"/>
      <c r="C68" s="249"/>
      <c r="D68" s="250"/>
      <c r="E68" s="242">
        <v>0</v>
      </c>
      <c r="F68" s="251"/>
      <c r="G68" s="252">
        <v>0</v>
      </c>
      <c r="H68" s="251"/>
      <c r="I68" s="253">
        <v>0</v>
      </c>
      <c r="J68" s="254"/>
    </row>
    <row r="69" spans="1:10" x14ac:dyDescent="0.7">
      <c r="A69" s="247"/>
      <c r="B69" s="248"/>
      <c r="C69" s="249"/>
      <c r="D69" s="250"/>
      <c r="E69" s="242">
        <v>0</v>
      </c>
      <c r="F69" s="251"/>
      <c r="G69" s="252">
        <v>0</v>
      </c>
      <c r="H69" s="251"/>
      <c r="I69" s="253">
        <v>0</v>
      </c>
      <c r="J69" s="254"/>
    </row>
    <row r="70" spans="1:10" x14ac:dyDescent="0.7">
      <c r="A70" s="247"/>
      <c r="B70" s="248"/>
      <c r="C70" s="249"/>
      <c r="D70" s="250"/>
      <c r="E70" s="242">
        <v>0</v>
      </c>
      <c r="F70" s="251"/>
      <c r="G70" s="252">
        <v>0</v>
      </c>
      <c r="H70" s="251"/>
      <c r="I70" s="253">
        <v>0</v>
      </c>
      <c r="J70" s="254"/>
    </row>
    <row r="71" spans="1:10" x14ac:dyDescent="0.7">
      <c r="A71" s="247"/>
      <c r="B71" s="248"/>
      <c r="C71" s="249"/>
      <c r="D71" s="250"/>
      <c r="E71" s="242">
        <v>0</v>
      </c>
      <c r="F71" s="251"/>
      <c r="G71" s="252">
        <v>0</v>
      </c>
      <c r="H71" s="251"/>
      <c r="I71" s="253">
        <v>0</v>
      </c>
      <c r="J71" s="254"/>
    </row>
    <row r="72" spans="1:10" x14ac:dyDescent="0.7">
      <c r="A72" s="247"/>
      <c r="B72" s="248"/>
      <c r="C72" s="249"/>
      <c r="D72" s="250"/>
      <c r="E72" s="242">
        <v>0</v>
      </c>
      <c r="F72" s="251"/>
      <c r="G72" s="252">
        <v>0</v>
      </c>
      <c r="H72" s="251"/>
      <c r="I72" s="253">
        <v>0</v>
      </c>
      <c r="J72" s="254"/>
    </row>
    <row r="73" spans="1:10" x14ac:dyDescent="0.7">
      <c r="A73" s="247"/>
      <c r="B73" s="248"/>
      <c r="C73" s="249"/>
      <c r="D73" s="250"/>
      <c r="E73" s="242">
        <v>0</v>
      </c>
      <c r="F73" s="251"/>
      <c r="G73" s="252">
        <v>0</v>
      </c>
      <c r="H73" s="251"/>
      <c r="I73" s="253">
        <v>0</v>
      </c>
      <c r="J73" s="254"/>
    </row>
    <row r="74" spans="1:10" x14ac:dyDescent="0.7">
      <c r="A74" s="247"/>
      <c r="B74" s="248"/>
      <c r="C74" s="249"/>
      <c r="D74" s="250"/>
      <c r="E74" s="242">
        <v>0</v>
      </c>
      <c r="F74" s="251"/>
      <c r="G74" s="252">
        <v>0</v>
      </c>
      <c r="H74" s="251"/>
      <c r="I74" s="253">
        <v>0</v>
      </c>
      <c r="J74" s="254"/>
    </row>
    <row r="75" spans="1:10" x14ac:dyDescent="0.7">
      <c r="A75" s="247"/>
      <c r="B75" s="248"/>
      <c r="C75" s="249"/>
      <c r="D75" s="250"/>
      <c r="E75" s="242">
        <v>0</v>
      </c>
      <c r="F75" s="251"/>
      <c r="G75" s="252">
        <v>0</v>
      </c>
      <c r="H75" s="251"/>
      <c r="I75" s="253">
        <v>0</v>
      </c>
      <c r="J75" s="254"/>
    </row>
    <row r="76" spans="1:10" x14ac:dyDescent="0.7">
      <c r="A76" s="247"/>
      <c r="B76" s="248"/>
      <c r="C76" s="249"/>
      <c r="D76" s="250"/>
      <c r="E76" s="242">
        <v>0</v>
      </c>
      <c r="F76" s="251"/>
      <c r="G76" s="252">
        <v>0</v>
      </c>
      <c r="H76" s="251"/>
      <c r="I76" s="253">
        <v>0</v>
      </c>
      <c r="J76" s="254"/>
    </row>
    <row r="77" spans="1:10" x14ac:dyDescent="0.7">
      <c r="A77" s="247"/>
      <c r="B77" s="248"/>
      <c r="C77" s="249"/>
      <c r="D77" s="250"/>
      <c r="E77" s="242">
        <v>0</v>
      </c>
      <c r="F77" s="251"/>
      <c r="G77" s="252">
        <v>0</v>
      </c>
      <c r="H77" s="251"/>
      <c r="I77" s="253">
        <v>0</v>
      </c>
      <c r="J77" s="254"/>
    </row>
    <row r="78" spans="1:10" x14ac:dyDescent="0.7">
      <c r="A78" s="247"/>
      <c r="B78" s="248"/>
      <c r="C78" s="249"/>
      <c r="D78" s="250"/>
      <c r="E78" s="242">
        <v>0</v>
      </c>
      <c r="F78" s="251"/>
      <c r="G78" s="252">
        <v>0</v>
      </c>
      <c r="H78" s="251"/>
      <c r="I78" s="253">
        <v>0</v>
      </c>
      <c r="J78" s="254"/>
    </row>
    <row r="79" spans="1:10" x14ac:dyDescent="0.7">
      <c r="A79" s="247"/>
      <c r="B79" s="248"/>
      <c r="C79" s="249"/>
      <c r="D79" s="250"/>
      <c r="E79" s="242">
        <v>0</v>
      </c>
      <c r="F79" s="251"/>
      <c r="G79" s="252">
        <v>0</v>
      </c>
      <c r="H79" s="251"/>
      <c r="I79" s="253">
        <v>0</v>
      </c>
      <c r="J79" s="254"/>
    </row>
    <row r="80" spans="1:10" x14ac:dyDescent="0.7">
      <c r="A80" s="247"/>
      <c r="B80" s="248"/>
      <c r="C80" s="249"/>
      <c r="D80" s="250"/>
      <c r="E80" s="242">
        <v>0</v>
      </c>
      <c r="F80" s="251"/>
      <c r="G80" s="252">
        <v>0</v>
      </c>
      <c r="H80" s="251"/>
      <c r="I80" s="253">
        <v>0</v>
      </c>
      <c r="J80" s="254"/>
    </row>
    <row r="81" spans="1:10" x14ac:dyDescent="0.7">
      <c r="A81" s="247"/>
      <c r="B81" s="248"/>
      <c r="C81" s="249"/>
      <c r="D81" s="250"/>
      <c r="E81" s="242">
        <v>0</v>
      </c>
      <c r="F81" s="251"/>
      <c r="G81" s="252">
        <v>0</v>
      </c>
      <c r="H81" s="251"/>
      <c r="I81" s="253">
        <v>0</v>
      </c>
      <c r="J81" s="254"/>
    </row>
    <row r="82" spans="1:10" s="268" customFormat="1" x14ac:dyDescent="0.7">
      <c r="A82" s="259" t="s">
        <v>134</v>
      </c>
      <c r="B82" s="260"/>
      <c r="C82" s="261"/>
      <c r="D82" s="262"/>
      <c r="E82" s="263">
        <f>SUM(E63:E81)</f>
        <v>0</v>
      </c>
      <c r="F82" s="264"/>
      <c r="G82" s="265">
        <f>SUM(G63:G81)</f>
        <v>0</v>
      </c>
      <c r="H82" s="264"/>
      <c r="I82" s="266">
        <f>SUM(I63:I81)</f>
        <v>0</v>
      </c>
      <c r="J82" s="267"/>
    </row>
    <row r="83" spans="1:10" s="278" customFormat="1" x14ac:dyDescent="0.7">
      <c r="A83" s="275"/>
      <c r="B83" s="272"/>
      <c r="C83" s="276"/>
      <c r="D83" s="276"/>
      <c r="E83" s="277"/>
      <c r="F83" s="273"/>
      <c r="G83" s="277"/>
      <c r="H83" s="277"/>
      <c r="I83" s="257"/>
      <c r="J83" s="274"/>
    </row>
    <row r="84" spans="1:10" s="278" customFormat="1" ht="14.25" thickBot="1" x14ac:dyDescent="0.85">
      <c r="A84" s="279"/>
      <c r="B84" s="280" t="s">
        <v>24</v>
      </c>
      <c r="C84" s="281"/>
      <c r="D84" s="241"/>
      <c r="E84" s="282"/>
      <c r="F84" s="243"/>
      <c r="G84" s="283"/>
      <c r="H84" s="284"/>
      <c r="I84" s="285">
        <f>I15+I43+I56+I61+I82</f>
        <v>0</v>
      </c>
      <c r="J84" s="246"/>
    </row>
    <row r="85" spans="1:10" s="278" customFormat="1" ht="14.25" thickTop="1" x14ac:dyDescent="0.7">
      <c r="A85" s="275"/>
      <c r="B85" s="286"/>
      <c r="C85" s="287"/>
      <c r="D85" s="288"/>
      <c r="E85" s="289"/>
      <c r="F85" s="275"/>
      <c r="G85" s="289"/>
      <c r="I85" s="290"/>
      <c r="J85" s="291"/>
    </row>
    <row r="86" spans="1:10" ht="12.75" customHeight="1" x14ac:dyDescent="0.7">
      <c r="A86" s="218"/>
      <c r="B86" s="219"/>
      <c r="C86" s="292"/>
      <c r="D86" s="293"/>
      <c r="E86" s="294"/>
      <c r="F86" s="220"/>
      <c r="G86" s="295"/>
      <c r="H86" s="296"/>
      <c r="I86" s="297"/>
    </row>
    <row r="87" spans="1:10" ht="12.75" customHeight="1" x14ac:dyDescent="0.7">
      <c r="A87" s="218"/>
      <c r="B87" s="219"/>
      <c r="C87" s="292"/>
      <c r="D87" s="220"/>
      <c r="E87" s="294"/>
      <c r="F87" s="220"/>
      <c r="G87" s="220"/>
      <c r="H87" s="220"/>
      <c r="I87" s="297"/>
    </row>
    <row r="88" spans="1:10" ht="12.75" customHeight="1" x14ac:dyDescent="0.7">
      <c r="A88" s="218"/>
      <c r="B88" s="219"/>
      <c r="C88" s="292"/>
      <c r="D88" s="293"/>
      <c r="E88" s="294"/>
      <c r="F88" s="220"/>
      <c r="G88" s="220"/>
      <c r="H88" s="220"/>
    </row>
    <row r="89" spans="1:10" ht="12.75" customHeight="1" x14ac:dyDescent="0.7">
      <c r="A89" s="218"/>
      <c r="B89" s="219"/>
      <c r="C89" s="292"/>
      <c r="D89" s="220"/>
      <c r="E89" s="299"/>
      <c r="F89" s="220"/>
      <c r="G89" s="295"/>
      <c r="H89" s="220"/>
    </row>
    <row r="90" spans="1:10" ht="12.75" customHeight="1" x14ac:dyDescent="0.7">
      <c r="A90" s="218"/>
      <c r="B90" s="223" t="s">
        <v>196</v>
      </c>
      <c r="C90" s="300" t="s">
        <v>134</v>
      </c>
      <c r="D90" s="220"/>
      <c r="E90" s="301"/>
      <c r="F90" s="220"/>
      <c r="G90" s="220"/>
      <c r="H90" s="220"/>
    </row>
    <row r="91" spans="1:10" x14ac:dyDescent="0.7">
      <c r="A91" s="218"/>
      <c r="B91" s="219"/>
      <c r="C91" s="300"/>
      <c r="D91" s="220"/>
      <c r="E91" s="294"/>
      <c r="F91" s="295"/>
      <c r="G91" s="295"/>
      <c r="H91" s="220"/>
    </row>
    <row r="92" spans="1:10" x14ac:dyDescent="0.7">
      <c r="A92" s="218"/>
      <c r="B92" s="219" t="str">
        <f>A8</f>
        <v>Dépenses du personnel</v>
      </c>
      <c r="C92" s="302">
        <f>I15</f>
        <v>0</v>
      </c>
      <c r="D92" s="220"/>
      <c r="E92" s="303"/>
      <c r="F92" s="220"/>
      <c r="G92" s="220"/>
      <c r="H92" s="220"/>
    </row>
    <row r="93" spans="1:10" x14ac:dyDescent="0.7">
      <c r="A93" s="220"/>
      <c r="B93" s="219" t="str">
        <f>A17</f>
        <v xml:space="preserve">Dépenses relatives au programme spécifique </v>
      </c>
      <c r="C93" s="295">
        <f>I43</f>
        <v>0</v>
      </c>
      <c r="D93" s="220"/>
      <c r="E93" s="296"/>
      <c r="F93" s="220"/>
      <c r="G93" s="296"/>
      <c r="H93" s="220"/>
    </row>
    <row r="94" spans="1:10" x14ac:dyDescent="0.7">
      <c r="A94" s="220"/>
      <c r="B94" s="219" t="str">
        <f>A44</f>
        <v xml:space="preserve">Suivi et évaluation </v>
      </c>
      <c r="C94" s="295">
        <f>I56</f>
        <v>0</v>
      </c>
      <c r="D94" s="220"/>
      <c r="E94" s="220"/>
      <c r="F94" s="220"/>
      <c r="G94" s="296"/>
      <c r="H94" s="220"/>
    </row>
    <row r="95" spans="1:10" ht="14.5" customHeight="1" x14ac:dyDescent="0.7">
      <c r="A95" s="220"/>
      <c r="B95" s="219" t="str">
        <f>A57</f>
        <v xml:space="preserve">Équipement </v>
      </c>
      <c r="C95" s="295">
        <f>I61</f>
        <v>0</v>
      </c>
      <c r="D95" s="220"/>
      <c r="E95" s="220"/>
      <c r="F95" s="220"/>
      <c r="G95" s="220"/>
      <c r="H95" s="220"/>
    </row>
    <row r="96" spans="1:10" x14ac:dyDescent="0.7">
      <c r="A96" s="218"/>
      <c r="B96" s="219" t="str">
        <f>A62</f>
        <v>Coûts indirects / Coûts généraux</v>
      </c>
      <c r="C96" s="295">
        <f>I82</f>
        <v>0</v>
      </c>
      <c r="D96" s="220"/>
      <c r="E96" s="296"/>
      <c r="F96" s="220"/>
      <c r="G96" s="220"/>
      <c r="H96" s="220"/>
    </row>
    <row r="97" spans="1:8" ht="41.25" customHeight="1" thickBot="1" x14ac:dyDescent="0.85">
      <c r="A97" s="220"/>
      <c r="B97" s="223" t="s">
        <v>24</v>
      </c>
      <c r="C97" s="324">
        <f>SUM(C92:C96)</f>
        <v>0</v>
      </c>
      <c r="D97" s="220"/>
      <c r="E97" s="296"/>
      <c r="F97" s="220"/>
      <c r="G97" s="220"/>
      <c r="H97" s="220"/>
    </row>
    <row r="98" spans="1:8" ht="14.25" thickTop="1" x14ac:dyDescent="0.7">
      <c r="A98" s="220"/>
      <c r="B98" s="219"/>
      <c r="C98" s="220"/>
      <c r="D98" s="220"/>
      <c r="E98" s="220"/>
      <c r="F98" s="220"/>
      <c r="G98" s="220"/>
      <c r="H98" s="220"/>
    </row>
    <row r="99" spans="1:8" x14ac:dyDescent="0.7">
      <c r="A99" s="220"/>
      <c r="B99" s="219"/>
      <c r="C99" s="220"/>
      <c r="D99" s="220"/>
      <c r="E99" s="220"/>
      <c r="F99" s="220"/>
      <c r="G99" s="220"/>
      <c r="H99" s="220"/>
    </row>
    <row r="100" spans="1:8" x14ac:dyDescent="0.7">
      <c r="A100" s="218"/>
      <c r="B100" s="219"/>
      <c r="C100" s="220"/>
      <c r="D100" s="220"/>
      <c r="E100" s="220"/>
      <c r="F100" s="220"/>
      <c r="G100" s="220"/>
      <c r="H100" s="220"/>
    </row>
    <row r="101" spans="1:8" x14ac:dyDescent="0.7">
      <c r="A101" s="218"/>
      <c r="B101" s="219"/>
      <c r="C101" s="220"/>
      <c r="D101" s="220"/>
      <c r="E101" s="220"/>
      <c r="F101" s="220"/>
      <c r="G101" s="220"/>
      <c r="H101" s="220"/>
    </row>
    <row r="102" spans="1:8" x14ac:dyDescent="0.7">
      <c r="A102" s="218"/>
      <c r="B102" s="219"/>
      <c r="C102" s="220"/>
      <c r="D102" s="220"/>
      <c r="E102" s="220"/>
      <c r="F102" s="220"/>
      <c r="G102" s="220"/>
      <c r="H102" s="220"/>
    </row>
    <row r="103" spans="1:8" x14ac:dyDescent="0.7">
      <c r="A103" s="218"/>
      <c r="B103" s="219"/>
      <c r="C103" s="220"/>
      <c r="D103" s="220"/>
      <c r="E103" s="220"/>
      <c r="F103" s="220"/>
      <c r="G103" s="220"/>
      <c r="H103" s="220"/>
    </row>
    <row r="104" spans="1:8" x14ac:dyDescent="0.7">
      <c r="A104" s="218"/>
      <c r="B104" s="219"/>
      <c r="C104" s="220"/>
      <c r="D104" s="220"/>
      <c r="E104" s="220"/>
      <c r="F104" s="220"/>
      <c r="G104" s="220"/>
      <c r="H104" s="220"/>
    </row>
    <row r="105" spans="1:8" x14ac:dyDescent="0.7">
      <c r="A105" s="218"/>
      <c r="B105" s="219"/>
      <c r="C105" s="220"/>
      <c r="D105" s="220"/>
      <c r="E105" s="220"/>
      <c r="F105" s="220"/>
      <c r="G105" s="220"/>
      <c r="H105" s="220"/>
    </row>
    <row r="106" spans="1:8" x14ac:dyDescent="0.7">
      <c r="A106" s="218"/>
      <c r="B106" s="219"/>
      <c r="C106" s="220"/>
      <c r="D106" s="220"/>
      <c r="E106" s="220"/>
      <c r="F106" s="220"/>
      <c r="G106" s="220"/>
      <c r="H106" s="220"/>
    </row>
    <row r="107" spans="1:8" x14ac:dyDescent="0.7">
      <c r="A107" s="218"/>
      <c r="B107" s="219"/>
      <c r="C107" s="220"/>
      <c r="D107" s="220"/>
      <c r="E107" s="220"/>
      <c r="F107" s="220"/>
      <c r="G107" s="220"/>
      <c r="H107" s="220"/>
    </row>
    <row r="108" spans="1:8" x14ac:dyDescent="0.7">
      <c r="A108" s="218"/>
      <c r="B108" s="219"/>
      <c r="C108" s="220"/>
      <c r="D108" s="220"/>
      <c r="E108" s="220"/>
      <c r="F108" s="220"/>
      <c r="G108" s="220"/>
      <c r="H108" s="220"/>
    </row>
    <row r="109" spans="1:8" x14ac:dyDescent="0.7">
      <c r="A109" s="218"/>
      <c r="B109" s="219"/>
      <c r="C109" s="220"/>
      <c r="D109" s="220"/>
      <c r="E109" s="220"/>
      <c r="F109" s="220"/>
      <c r="G109" s="220"/>
      <c r="H109" s="220"/>
    </row>
    <row r="110" spans="1:8" x14ac:dyDescent="0.7">
      <c r="A110" s="218"/>
      <c r="B110" s="219"/>
      <c r="C110" s="220"/>
      <c r="D110" s="220"/>
      <c r="E110" s="220"/>
      <c r="F110" s="220"/>
      <c r="G110" s="220"/>
      <c r="H110" s="220"/>
    </row>
    <row r="111" spans="1:8" x14ac:dyDescent="0.7">
      <c r="A111" s="218"/>
      <c r="B111" s="219"/>
      <c r="C111" s="220"/>
      <c r="D111" s="220"/>
      <c r="E111" s="220"/>
      <c r="F111" s="220"/>
      <c r="G111" s="220"/>
      <c r="H111" s="220"/>
    </row>
    <row r="112" spans="1:8" x14ac:dyDescent="0.7">
      <c r="A112" s="218"/>
      <c r="B112" s="219"/>
      <c r="C112" s="220"/>
      <c r="D112" s="220"/>
      <c r="E112" s="220"/>
      <c r="F112" s="220"/>
      <c r="G112" s="220"/>
      <c r="H112" s="220"/>
    </row>
    <row r="113" spans="1:8" x14ac:dyDescent="0.7">
      <c r="A113" s="218"/>
      <c r="B113" s="219"/>
      <c r="C113" s="220"/>
      <c r="D113" s="220"/>
      <c r="E113" s="220"/>
      <c r="F113" s="220"/>
      <c r="G113" s="220"/>
      <c r="H113" s="220"/>
    </row>
    <row r="114" spans="1:8" x14ac:dyDescent="0.7">
      <c r="A114" s="218"/>
      <c r="B114" s="219"/>
      <c r="C114" s="220"/>
      <c r="D114" s="220"/>
      <c r="E114" s="220"/>
      <c r="F114" s="220"/>
      <c r="G114" s="220"/>
      <c r="H114" s="220"/>
    </row>
    <row r="115" spans="1:8" x14ac:dyDescent="0.7">
      <c r="A115" s="218"/>
      <c r="B115" s="219"/>
      <c r="C115" s="220"/>
      <c r="D115" s="220"/>
      <c r="E115" s="220"/>
      <c r="F115" s="220"/>
      <c r="G115" s="220"/>
      <c r="H115" s="220"/>
    </row>
    <row r="116" spans="1:8" x14ac:dyDescent="0.7">
      <c r="A116" s="218"/>
      <c r="B116" s="219"/>
      <c r="C116" s="220"/>
      <c r="D116" s="220"/>
      <c r="E116" s="220"/>
      <c r="F116" s="220"/>
      <c r="G116" s="220"/>
      <c r="H116" s="220"/>
    </row>
    <row r="117" spans="1:8" x14ac:dyDescent="0.7">
      <c r="A117" s="218"/>
      <c r="B117" s="219"/>
      <c r="C117" s="220"/>
      <c r="D117" s="220"/>
      <c r="E117" s="220"/>
      <c r="F117" s="220"/>
      <c r="G117" s="220"/>
      <c r="H117" s="220"/>
    </row>
    <row r="118" spans="1:8" x14ac:dyDescent="0.7">
      <c r="A118" s="218"/>
      <c r="B118" s="219"/>
      <c r="C118" s="220"/>
      <c r="D118" s="220"/>
      <c r="E118" s="220"/>
      <c r="F118" s="220"/>
      <c r="G118" s="220"/>
      <c r="H118" s="220"/>
    </row>
    <row r="119" spans="1:8" x14ac:dyDescent="0.7">
      <c r="A119" s="218"/>
      <c r="B119" s="219"/>
      <c r="C119" s="220"/>
      <c r="D119" s="220"/>
      <c r="E119" s="220"/>
      <c r="F119" s="220"/>
      <c r="G119" s="220"/>
      <c r="H119" s="220"/>
    </row>
    <row r="120" spans="1:8" x14ac:dyDescent="0.7">
      <c r="A120" s="218"/>
      <c r="B120" s="219"/>
      <c r="C120" s="220"/>
      <c r="D120" s="220"/>
      <c r="E120" s="220"/>
      <c r="F120" s="220"/>
      <c r="G120" s="220"/>
      <c r="H120" s="220"/>
    </row>
    <row r="121" spans="1:8" x14ac:dyDescent="0.7">
      <c r="A121" s="218"/>
      <c r="B121" s="219"/>
      <c r="C121" s="220"/>
      <c r="D121" s="220"/>
      <c r="E121" s="220"/>
      <c r="F121" s="220"/>
      <c r="G121" s="220"/>
      <c r="H121" s="220"/>
    </row>
    <row r="122" spans="1:8" x14ac:dyDescent="0.7">
      <c r="A122" s="218"/>
      <c r="B122" s="219"/>
      <c r="C122" s="220"/>
      <c r="D122" s="220"/>
      <c r="E122" s="220"/>
      <c r="F122" s="220"/>
      <c r="G122" s="220"/>
      <c r="H122" s="220"/>
    </row>
    <row r="123" spans="1:8" x14ac:dyDescent="0.7">
      <c r="A123" s="218"/>
      <c r="B123" s="219"/>
      <c r="C123" s="220"/>
      <c r="D123" s="220"/>
      <c r="E123" s="220"/>
      <c r="F123" s="220"/>
      <c r="G123" s="220"/>
      <c r="H123" s="220"/>
    </row>
    <row r="124" spans="1:8" x14ac:dyDescent="0.7">
      <c r="A124" s="218"/>
      <c r="B124" s="219"/>
      <c r="C124" s="220"/>
      <c r="D124" s="220"/>
      <c r="E124" s="220"/>
      <c r="F124" s="220"/>
      <c r="G124" s="220"/>
      <c r="H124" s="220"/>
    </row>
    <row r="125" spans="1:8" x14ac:dyDescent="0.7">
      <c r="A125" s="218"/>
      <c r="B125" s="219"/>
      <c r="C125" s="220"/>
      <c r="D125" s="220"/>
      <c r="E125" s="220"/>
      <c r="F125" s="220"/>
      <c r="G125" s="220"/>
      <c r="H125" s="220"/>
    </row>
    <row r="126" spans="1:8" x14ac:dyDescent="0.7">
      <c r="A126" s="218"/>
      <c r="B126" s="219"/>
      <c r="C126" s="220"/>
      <c r="D126" s="220"/>
      <c r="E126" s="220"/>
      <c r="F126" s="220"/>
      <c r="G126" s="220"/>
      <c r="H126" s="220"/>
    </row>
    <row r="127" spans="1:8" x14ac:dyDescent="0.7">
      <c r="A127" s="218"/>
      <c r="B127" s="219"/>
      <c r="C127" s="220"/>
      <c r="D127" s="220"/>
      <c r="E127" s="220"/>
      <c r="F127" s="220"/>
      <c r="G127" s="220"/>
      <c r="H127" s="220"/>
    </row>
    <row r="128" spans="1:8" x14ac:dyDescent="0.7">
      <c r="A128" s="218"/>
      <c r="B128" s="219"/>
      <c r="C128" s="220"/>
      <c r="D128" s="220"/>
      <c r="E128" s="220"/>
      <c r="F128" s="220"/>
      <c r="G128" s="220"/>
      <c r="H128" s="220"/>
    </row>
    <row r="129" spans="1:8" x14ac:dyDescent="0.7">
      <c r="A129" s="218"/>
      <c r="B129" s="219"/>
      <c r="C129" s="220"/>
      <c r="D129" s="220"/>
      <c r="E129" s="220"/>
      <c r="F129" s="220"/>
      <c r="G129" s="220"/>
      <c r="H129" s="220"/>
    </row>
    <row r="130" spans="1:8" x14ac:dyDescent="0.7">
      <c r="A130" s="218"/>
      <c r="B130" s="219"/>
      <c r="C130" s="220"/>
      <c r="D130" s="220"/>
      <c r="E130" s="220"/>
      <c r="F130" s="220"/>
      <c r="G130" s="220"/>
      <c r="H130" s="220"/>
    </row>
    <row r="131" spans="1:8" x14ac:dyDescent="0.7">
      <c r="A131" s="218"/>
      <c r="B131" s="219"/>
      <c r="C131" s="220"/>
      <c r="D131" s="220"/>
      <c r="E131" s="220"/>
      <c r="F131" s="220"/>
      <c r="G131" s="220"/>
      <c r="H131" s="220"/>
    </row>
    <row r="132" spans="1:8" x14ac:dyDescent="0.7">
      <c r="A132" s="218"/>
      <c r="B132" s="219"/>
      <c r="C132" s="220"/>
      <c r="D132" s="220"/>
      <c r="E132" s="220"/>
      <c r="F132" s="220"/>
      <c r="G132" s="220"/>
      <c r="H132" s="220"/>
    </row>
    <row r="133" spans="1:8" x14ac:dyDescent="0.7">
      <c r="A133" s="218"/>
      <c r="B133" s="219"/>
      <c r="C133" s="220"/>
      <c r="D133" s="220"/>
      <c r="E133" s="220"/>
      <c r="F133" s="220"/>
      <c r="G133" s="220"/>
      <c r="H133" s="220"/>
    </row>
    <row r="134" spans="1:8" x14ac:dyDescent="0.7">
      <c r="A134" s="218"/>
      <c r="B134" s="219"/>
      <c r="C134" s="220"/>
      <c r="D134" s="220"/>
      <c r="E134" s="220"/>
      <c r="F134" s="220"/>
      <c r="G134" s="220"/>
      <c r="H134" s="220"/>
    </row>
    <row r="135" spans="1:8" x14ac:dyDescent="0.7">
      <c r="A135" s="218"/>
      <c r="B135" s="219"/>
      <c r="C135" s="220"/>
      <c r="D135" s="220"/>
      <c r="E135" s="220"/>
      <c r="F135" s="220"/>
      <c r="G135" s="220"/>
      <c r="H135" s="220"/>
    </row>
    <row r="136" spans="1:8" x14ac:dyDescent="0.7">
      <c r="A136" s="218"/>
      <c r="B136" s="219"/>
      <c r="C136" s="220"/>
      <c r="D136" s="220"/>
      <c r="E136" s="220"/>
      <c r="F136" s="220"/>
      <c r="G136" s="220"/>
      <c r="H136" s="220"/>
    </row>
    <row r="137" spans="1:8" x14ac:dyDescent="0.7">
      <c r="A137" s="218"/>
      <c r="B137" s="219"/>
      <c r="C137" s="220"/>
      <c r="D137" s="220"/>
      <c r="E137" s="220"/>
      <c r="F137" s="220"/>
      <c r="G137" s="220"/>
      <c r="H137" s="220"/>
    </row>
    <row r="138" spans="1:8" x14ac:dyDescent="0.7">
      <c r="A138" s="218"/>
      <c r="B138" s="219"/>
      <c r="C138" s="220"/>
      <c r="D138" s="220"/>
      <c r="E138" s="220"/>
      <c r="F138" s="220"/>
      <c r="G138" s="220"/>
      <c r="H138" s="220"/>
    </row>
    <row r="139" spans="1:8" x14ac:dyDescent="0.7">
      <c r="A139" s="218"/>
      <c r="B139" s="219"/>
      <c r="C139" s="220"/>
      <c r="D139" s="220"/>
      <c r="E139" s="220"/>
      <c r="F139" s="220"/>
      <c r="G139" s="220"/>
      <c r="H139" s="220"/>
    </row>
    <row r="140" spans="1:8" x14ac:dyDescent="0.7">
      <c r="A140" s="218"/>
      <c r="B140" s="219"/>
      <c r="C140" s="220"/>
      <c r="D140" s="220"/>
      <c r="E140" s="220"/>
      <c r="F140" s="220"/>
      <c r="G140" s="220"/>
      <c r="H140" s="220"/>
    </row>
    <row r="141" spans="1:8" x14ac:dyDescent="0.7">
      <c r="A141" s="218"/>
      <c r="B141" s="219"/>
      <c r="C141" s="220"/>
      <c r="D141" s="220"/>
      <c r="E141" s="220"/>
      <c r="F141" s="220"/>
      <c r="G141" s="220"/>
      <c r="H141" s="220"/>
    </row>
    <row r="142" spans="1:8" x14ac:dyDescent="0.7">
      <c r="A142" s="218"/>
      <c r="B142" s="219"/>
      <c r="C142" s="220"/>
      <c r="D142" s="220"/>
      <c r="E142" s="220"/>
      <c r="F142" s="220"/>
      <c r="G142" s="220"/>
      <c r="H142" s="220"/>
    </row>
    <row r="143" spans="1:8" x14ac:dyDescent="0.7">
      <c r="A143" s="218"/>
      <c r="B143" s="219"/>
      <c r="C143" s="220"/>
      <c r="D143" s="220"/>
      <c r="E143" s="220"/>
      <c r="F143" s="220"/>
      <c r="G143" s="220"/>
      <c r="H143" s="220"/>
    </row>
    <row r="144" spans="1:8" x14ac:dyDescent="0.7">
      <c r="A144" s="218"/>
      <c r="B144" s="219"/>
      <c r="C144" s="220"/>
      <c r="D144" s="220"/>
      <c r="E144" s="220"/>
      <c r="F144" s="220"/>
      <c r="G144" s="220"/>
      <c r="H144" s="220"/>
    </row>
    <row r="145" spans="1:8" x14ac:dyDescent="0.7">
      <c r="A145" s="218"/>
      <c r="B145" s="219"/>
      <c r="C145" s="220"/>
      <c r="D145" s="220"/>
      <c r="E145" s="220"/>
      <c r="F145" s="220"/>
      <c r="G145" s="220"/>
      <c r="H145" s="220"/>
    </row>
    <row r="146" spans="1:8" x14ac:dyDescent="0.7">
      <c r="A146" s="218"/>
      <c r="B146" s="219"/>
      <c r="C146" s="220"/>
      <c r="D146" s="220"/>
      <c r="E146" s="220"/>
      <c r="F146" s="220"/>
      <c r="G146" s="220"/>
      <c r="H146" s="220"/>
    </row>
    <row r="147" spans="1:8" x14ac:dyDescent="0.7">
      <c r="A147" s="218"/>
      <c r="B147" s="219"/>
      <c r="C147" s="220"/>
      <c r="D147" s="220"/>
      <c r="E147" s="220"/>
      <c r="F147" s="220"/>
      <c r="G147" s="220"/>
      <c r="H147" s="220"/>
    </row>
    <row r="148" spans="1:8" x14ac:dyDescent="0.7">
      <c r="A148" s="218"/>
      <c r="B148" s="219"/>
      <c r="C148" s="220"/>
      <c r="D148" s="220"/>
      <c r="E148" s="220"/>
      <c r="F148" s="220"/>
      <c r="G148" s="220"/>
      <c r="H148" s="220"/>
    </row>
    <row r="149" spans="1:8" x14ac:dyDescent="0.7">
      <c r="A149" s="218"/>
      <c r="B149" s="219"/>
      <c r="C149" s="220"/>
      <c r="D149" s="220"/>
      <c r="E149" s="220"/>
      <c r="F149" s="220"/>
      <c r="G149" s="220"/>
      <c r="H149" s="220"/>
    </row>
    <row r="150" spans="1:8" x14ac:dyDescent="0.7">
      <c r="A150" s="218"/>
      <c r="B150" s="219"/>
      <c r="C150" s="220"/>
      <c r="D150" s="220"/>
      <c r="E150" s="220"/>
      <c r="F150" s="220"/>
      <c r="G150" s="220"/>
      <c r="H150" s="220"/>
    </row>
    <row r="151" spans="1:8" x14ac:dyDescent="0.7">
      <c r="A151" s="218"/>
      <c r="B151" s="219"/>
      <c r="C151" s="220"/>
      <c r="D151" s="220"/>
      <c r="E151" s="220"/>
      <c r="F151" s="220"/>
      <c r="G151" s="220"/>
      <c r="H151" s="220"/>
    </row>
    <row r="152" spans="1:8" x14ac:dyDescent="0.7">
      <c r="A152" s="218"/>
      <c r="B152" s="219"/>
      <c r="C152" s="220"/>
      <c r="D152" s="220"/>
      <c r="E152" s="220"/>
      <c r="F152" s="220"/>
      <c r="G152" s="220"/>
      <c r="H152" s="220"/>
    </row>
    <row r="153" spans="1:8" x14ac:dyDescent="0.7">
      <c r="A153" s="218"/>
      <c r="B153" s="219"/>
      <c r="C153" s="220"/>
      <c r="D153" s="220"/>
      <c r="E153" s="220"/>
      <c r="F153" s="220"/>
      <c r="G153" s="220"/>
      <c r="H153" s="220"/>
    </row>
    <row r="154" spans="1:8" x14ac:dyDescent="0.7">
      <c r="A154" s="218"/>
      <c r="B154" s="219"/>
      <c r="C154" s="220"/>
      <c r="D154" s="220"/>
      <c r="E154" s="220"/>
      <c r="F154" s="220"/>
      <c r="G154" s="220"/>
      <c r="H154" s="220"/>
    </row>
    <row r="155" spans="1:8" x14ac:dyDescent="0.7">
      <c r="A155" s="218"/>
      <c r="B155" s="219"/>
      <c r="C155" s="220"/>
      <c r="D155" s="220"/>
      <c r="E155" s="220"/>
      <c r="F155" s="220"/>
      <c r="G155" s="220"/>
      <c r="H155" s="220"/>
    </row>
    <row r="156" spans="1:8" x14ac:dyDescent="0.7">
      <c r="A156" s="218"/>
      <c r="B156" s="219"/>
      <c r="C156" s="220"/>
      <c r="D156" s="220"/>
      <c r="E156" s="220"/>
      <c r="F156" s="220"/>
      <c r="G156" s="220"/>
      <c r="H156" s="220"/>
    </row>
    <row r="157" spans="1:8" x14ac:dyDescent="0.7">
      <c r="A157" s="218"/>
      <c r="B157" s="219"/>
      <c r="C157" s="220"/>
      <c r="D157" s="220"/>
      <c r="E157" s="220"/>
      <c r="F157" s="220"/>
      <c r="G157" s="220"/>
      <c r="H157" s="220"/>
    </row>
    <row r="158" spans="1:8" x14ac:dyDescent="0.7">
      <c r="A158" s="218"/>
      <c r="B158" s="219"/>
      <c r="C158" s="220"/>
      <c r="D158" s="220"/>
      <c r="E158" s="220"/>
      <c r="F158" s="220"/>
      <c r="G158" s="220"/>
      <c r="H158" s="220"/>
    </row>
    <row r="159" spans="1:8" x14ac:dyDescent="0.7">
      <c r="A159" s="218"/>
      <c r="B159" s="219"/>
      <c r="C159" s="220"/>
      <c r="D159" s="220"/>
      <c r="E159" s="220"/>
      <c r="F159" s="220"/>
      <c r="G159" s="220"/>
      <c r="H159" s="220"/>
    </row>
    <row r="160" spans="1:8" x14ac:dyDescent="0.7">
      <c r="A160" s="218"/>
      <c r="B160" s="219"/>
      <c r="C160" s="220"/>
      <c r="D160" s="220"/>
      <c r="E160" s="220"/>
      <c r="F160" s="220"/>
      <c r="G160" s="220"/>
      <c r="H160" s="220"/>
    </row>
    <row r="161" spans="1:8" x14ac:dyDescent="0.7">
      <c r="A161" s="218"/>
      <c r="B161" s="219"/>
      <c r="C161" s="220"/>
      <c r="D161" s="220"/>
      <c r="E161" s="220"/>
      <c r="F161" s="220"/>
      <c r="G161" s="220"/>
      <c r="H161" s="220"/>
    </row>
    <row r="162" spans="1:8" x14ac:dyDescent="0.7">
      <c r="A162" s="218"/>
      <c r="B162" s="219"/>
      <c r="C162" s="220"/>
      <c r="D162" s="220"/>
      <c r="E162" s="220"/>
      <c r="F162" s="220"/>
      <c r="G162" s="220"/>
      <c r="H162" s="220"/>
    </row>
    <row r="163" spans="1:8" x14ac:dyDescent="0.7">
      <c r="A163" s="218"/>
      <c r="B163" s="219"/>
      <c r="C163" s="220"/>
      <c r="D163" s="220"/>
      <c r="E163" s="220"/>
      <c r="F163" s="220"/>
      <c r="G163" s="220"/>
      <c r="H163" s="220"/>
    </row>
    <row r="164" spans="1:8" x14ac:dyDescent="0.7">
      <c r="A164" s="218"/>
      <c r="B164" s="219"/>
      <c r="C164" s="220"/>
      <c r="D164" s="220"/>
      <c r="E164" s="220"/>
      <c r="F164" s="220"/>
      <c r="G164" s="220"/>
      <c r="H164" s="220"/>
    </row>
    <row r="165" spans="1:8" x14ac:dyDescent="0.7">
      <c r="A165" s="218"/>
      <c r="B165" s="219"/>
      <c r="C165" s="220"/>
      <c r="D165" s="220"/>
      <c r="E165" s="220"/>
      <c r="F165" s="220"/>
      <c r="G165" s="220"/>
      <c r="H165" s="220"/>
    </row>
    <row r="166" spans="1:8" x14ac:dyDescent="0.7">
      <c r="A166" s="218"/>
      <c r="B166" s="219"/>
      <c r="C166" s="220"/>
      <c r="D166" s="220"/>
      <c r="E166" s="220"/>
      <c r="F166" s="220"/>
      <c r="G166" s="220"/>
      <c r="H166" s="220"/>
    </row>
    <row r="167" spans="1:8" x14ac:dyDescent="0.7">
      <c r="A167" s="218"/>
      <c r="B167" s="219"/>
      <c r="C167" s="220"/>
      <c r="D167" s="220"/>
      <c r="E167" s="220"/>
      <c r="F167" s="220"/>
      <c r="G167" s="220"/>
      <c r="H167" s="220"/>
    </row>
    <row r="168" spans="1:8" x14ac:dyDescent="0.7">
      <c r="A168" s="218"/>
      <c r="B168" s="219"/>
      <c r="C168" s="220"/>
      <c r="D168" s="220"/>
      <c r="E168" s="220"/>
      <c r="F168" s="220"/>
      <c r="G168" s="220"/>
      <c r="H168" s="220"/>
    </row>
    <row r="169" spans="1:8" x14ac:dyDescent="0.7">
      <c r="A169" s="218"/>
      <c r="B169" s="219"/>
      <c r="C169" s="220"/>
      <c r="D169" s="220"/>
      <c r="E169" s="220"/>
      <c r="F169" s="220"/>
      <c r="G169" s="220"/>
      <c r="H169" s="220"/>
    </row>
    <row r="170" spans="1:8" x14ac:dyDescent="0.7">
      <c r="A170" s="218"/>
      <c r="B170" s="219"/>
      <c r="C170" s="220"/>
      <c r="D170" s="220"/>
      <c r="E170" s="220"/>
      <c r="F170" s="220"/>
      <c r="G170" s="220"/>
      <c r="H170" s="220"/>
    </row>
    <row r="171" spans="1:8" x14ac:dyDescent="0.7">
      <c r="A171" s="218"/>
      <c r="B171" s="219"/>
      <c r="C171" s="220"/>
      <c r="D171" s="220"/>
      <c r="E171" s="220"/>
      <c r="F171" s="220"/>
      <c r="G171" s="220"/>
      <c r="H171" s="220"/>
    </row>
    <row r="172" spans="1:8" x14ac:dyDescent="0.7">
      <c r="A172" s="218"/>
      <c r="B172" s="219"/>
      <c r="C172" s="220"/>
      <c r="D172" s="220"/>
      <c r="E172" s="220"/>
      <c r="F172" s="220"/>
      <c r="G172" s="220"/>
      <c r="H172" s="220"/>
    </row>
    <row r="173" spans="1:8" x14ac:dyDescent="0.7">
      <c r="A173" s="218"/>
      <c r="B173" s="219"/>
      <c r="C173" s="220"/>
      <c r="D173" s="220"/>
      <c r="E173" s="220"/>
      <c r="F173" s="220"/>
      <c r="G173" s="220"/>
      <c r="H173" s="220"/>
    </row>
    <row r="174" spans="1:8" x14ac:dyDescent="0.7">
      <c r="A174" s="218"/>
      <c r="B174" s="219"/>
      <c r="C174" s="220"/>
      <c r="D174" s="220"/>
      <c r="E174" s="220"/>
      <c r="F174" s="220"/>
      <c r="G174" s="220"/>
      <c r="H174" s="220"/>
    </row>
    <row r="175" spans="1:8" x14ac:dyDescent="0.7">
      <c r="A175" s="218"/>
      <c r="B175" s="219"/>
      <c r="C175" s="220"/>
      <c r="D175" s="220"/>
      <c r="E175" s="220"/>
      <c r="F175" s="220"/>
      <c r="G175" s="220"/>
      <c r="H175" s="220"/>
    </row>
    <row r="176" spans="1:8" x14ac:dyDescent="0.7">
      <c r="A176" s="218"/>
      <c r="B176" s="219"/>
      <c r="C176" s="220"/>
      <c r="D176" s="220"/>
      <c r="E176" s="220"/>
      <c r="F176" s="220"/>
      <c r="G176" s="220"/>
      <c r="H176" s="220"/>
    </row>
    <row r="177" spans="1:8" x14ac:dyDescent="0.7">
      <c r="A177" s="218"/>
      <c r="B177" s="219"/>
      <c r="C177" s="220"/>
      <c r="D177" s="220"/>
      <c r="E177" s="220"/>
      <c r="F177" s="220"/>
      <c r="G177" s="220"/>
      <c r="H177" s="220"/>
    </row>
    <row r="178" spans="1:8" x14ac:dyDescent="0.7">
      <c r="A178" s="218"/>
      <c r="B178" s="219"/>
      <c r="C178" s="220"/>
      <c r="D178" s="220"/>
      <c r="E178" s="220"/>
      <c r="F178" s="220"/>
      <c r="G178" s="220"/>
      <c r="H178" s="220"/>
    </row>
    <row r="179" spans="1:8" x14ac:dyDescent="0.7">
      <c r="A179" s="218"/>
      <c r="B179" s="219"/>
      <c r="C179" s="220"/>
      <c r="D179" s="220"/>
      <c r="E179" s="220"/>
      <c r="F179" s="220"/>
      <c r="G179" s="220"/>
      <c r="H179" s="220"/>
    </row>
    <row r="180" spans="1:8" x14ac:dyDescent="0.7">
      <c r="A180" s="218"/>
      <c r="B180" s="219"/>
      <c r="C180" s="220"/>
      <c r="D180" s="220"/>
      <c r="E180" s="220"/>
      <c r="F180" s="220"/>
      <c r="G180" s="220"/>
      <c r="H180" s="220"/>
    </row>
    <row r="181" spans="1:8" x14ac:dyDescent="0.7">
      <c r="A181" s="218"/>
      <c r="B181" s="219"/>
      <c r="C181" s="220"/>
      <c r="D181" s="220"/>
      <c r="E181" s="220"/>
      <c r="F181" s="220"/>
      <c r="G181" s="220"/>
      <c r="H181" s="220"/>
    </row>
    <row r="182" spans="1:8" x14ac:dyDescent="0.7">
      <c r="A182" s="218"/>
      <c r="B182" s="219"/>
      <c r="C182" s="220"/>
      <c r="D182" s="220"/>
      <c r="E182" s="220"/>
      <c r="F182" s="220"/>
      <c r="G182" s="220"/>
      <c r="H182" s="220"/>
    </row>
    <row r="183" spans="1:8" x14ac:dyDescent="0.7">
      <c r="A183" s="218"/>
      <c r="B183" s="219"/>
      <c r="C183" s="220"/>
      <c r="D183" s="220"/>
      <c r="E183" s="220"/>
      <c r="F183" s="220"/>
      <c r="G183" s="220"/>
      <c r="H183" s="220"/>
    </row>
    <row r="184" spans="1:8" x14ac:dyDescent="0.7">
      <c r="A184" s="218"/>
      <c r="B184" s="219"/>
      <c r="C184" s="220"/>
      <c r="D184" s="220"/>
      <c r="E184" s="220"/>
      <c r="F184" s="220"/>
      <c r="G184" s="220"/>
      <c r="H184" s="220"/>
    </row>
    <row r="185" spans="1:8" x14ac:dyDescent="0.7">
      <c r="A185" s="218"/>
      <c r="B185" s="219"/>
      <c r="C185" s="220"/>
      <c r="D185" s="220"/>
      <c r="E185" s="220"/>
      <c r="F185" s="220"/>
      <c r="G185" s="220"/>
      <c r="H185" s="220"/>
    </row>
    <row r="186" spans="1:8" x14ac:dyDescent="0.7">
      <c r="A186" s="218"/>
      <c r="B186" s="219"/>
      <c r="C186" s="220"/>
      <c r="D186" s="220"/>
      <c r="E186" s="220"/>
      <c r="F186" s="220"/>
      <c r="G186" s="220"/>
      <c r="H186" s="220"/>
    </row>
    <row r="187" spans="1:8" x14ac:dyDescent="0.7">
      <c r="A187" s="218"/>
      <c r="B187" s="219"/>
      <c r="C187" s="220"/>
      <c r="D187" s="220"/>
      <c r="E187" s="220"/>
      <c r="F187" s="220"/>
      <c r="G187" s="220"/>
      <c r="H187" s="220"/>
    </row>
    <row r="188" spans="1:8" x14ac:dyDescent="0.7">
      <c r="A188" s="218"/>
      <c r="B188" s="219"/>
      <c r="C188" s="220"/>
      <c r="D188" s="220"/>
      <c r="E188" s="220"/>
      <c r="F188" s="220"/>
      <c r="G188" s="220"/>
      <c r="H188" s="220"/>
    </row>
    <row r="189" spans="1:8" x14ac:dyDescent="0.7">
      <c r="A189" s="218"/>
      <c r="B189" s="219"/>
      <c r="C189" s="220"/>
      <c r="D189" s="220"/>
      <c r="E189" s="220"/>
      <c r="F189" s="220"/>
      <c r="G189" s="220"/>
      <c r="H189" s="220"/>
    </row>
    <row r="190" spans="1:8" x14ac:dyDescent="0.7">
      <c r="A190" s="218"/>
      <c r="B190" s="219"/>
      <c r="C190" s="220"/>
      <c r="D190" s="220"/>
      <c r="E190" s="220"/>
      <c r="F190" s="220"/>
      <c r="G190" s="220"/>
      <c r="H190" s="220"/>
    </row>
    <row r="191" spans="1:8" x14ac:dyDescent="0.7">
      <c r="A191" s="218"/>
      <c r="B191" s="219"/>
      <c r="C191" s="220"/>
      <c r="D191" s="220"/>
      <c r="E191" s="220"/>
      <c r="F191" s="220"/>
      <c r="G191" s="220"/>
      <c r="H191" s="220"/>
    </row>
    <row r="192" spans="1:8" x14ac:dyDescent="0.7">
      <c r="A192" s="218"/>
      <c r="B192" s="219"/>
      <c r="C192" s="220"/>
      <c r="D192" s="220"/>
      <c r="E192" s="220"/>
      <c r="F192" s="220"/>
      <c r="G192" s="220"/>
      <c r="H192" s="220"/>
    </row>
    <row r="193" spans="1:8" x14ac:dyDescent="0.7">
      <c r="A193" s="218"/>
      <c r="B193" s="219"/>
      <c r="C193" s="220"/>
      <c r="D193" s="220"/>
      <c r="E193" s="220"/>
      <c r="F193" s="220"/>
      <c r="G193" s="220"/>
      <c r="H193" s="220"/>
    </row>
    <row r="194" spans="1:8" x14ac:dyDescent="0.7">
      <c r="A194" s="218"/>
      <c r="B194" s="219"/>
      <c r="C194" s="220"/>
      <c r="D194" s="220"/>
      <c r="E194" s="220"/>
      <c r="F194" s="220"/>
      <c r="G194" s="220"/>
      <c r="H194" s="220"/>
    </row>
    <row r="195" spans="1:8" x14ac:dyDescent="0.7">
      <c r="A195" s="218"/>
      <c r="B195" s="219"/>
      <c r="C195" s="220"/>
      <c r="D195" s="220"/>
      <c r="E195" s="220"/>
      <c r="F195" s="220"/>
      <c r="G195" s="220"/>
      <c r="H195" s="220"/>
    </row>
    <row r="196" spans="1:8" x14ac:dyDescent="0.7">
      <c r="A196" s="218"/>
      <c r="B196" s="219"/>
      <c r="C196" s="220"/>
      <c r="D196" s="220"/>
      <c r="E196" s="220"/>
      <c r="F196" s="220"/>
      <c r="G196" s="220"/>
      <c r="H196" s="220"/>
    </row>
    <row r="197" spans="1:8" x14ac:dyDescent="0.7">
      <c r="A197" s="218"/>
      <c r="B197" s="219"/>
      <c r="C197" s="220"/>
      <c r="D197" s="220"/>
      <c r="E197" s="220"/>
      <c r="F197" s="220"/>
      <c r="G197" s="220"/>
      <c r="H197" s="220"/>
    </row>
    <row r="198" spans="1:8" x14ac:dyDescent="0.7">
      <c r="A198" s="218"/>
      <c r="B198" s="219"/>
      <c r="C198" s="220"/>
      <c r="D198" s="220"/>
      <c r="E198" s="220"/>
      <c r="F198" s="220"/>
      <c r="G198" s="220"/>
      <c r="H198" s="220"/>
    </row>
    <row r="199" spans="1:8" x14ac:dyDescent="0.7">
      <c r="A199" s="218"/>
      <c r="B199" s="219"/>
      <c r="C199" s="220"/>
      <c r="D199" s="220"/>
      <c r="E199" s="220"/>
      <c r="F199" s="220"/>
      <c r="G199" s="220"/>
      <c r="H199" s="220"/>
    </row>
    <row r="200" spans="1:8" x14ac:dyDescent="0.7">
      <c r="A200" s="218"/>
      <c r="B200" s="219"/>
      <c r="C200" s="220"/>
      <c r="D200" s="220"/>
      <c r="E200" s="220"/>
      <c r="F200" s="220"/>
      <c r="G200" s="220"/>
      <c r="H200" s="220"/>
    </row>
    <row r="201" spans="1:8" x14ac:dyDescent="0.7">
      <c r="A201" s="218"/>
      <c r="B201" s="219"/>
      <c r="C201" s="220"/>
      <c r="D201" s="220"/>
      <c r="E201" s="220"/>
      <c r="F201" s="220"/>
      <c r="G201" s="220"/>
      <c r="H201" s="220"/>
    </row>
    <row r="202" spans="1:8" x14ac:dyDescent="0.7">
      <c r="A202" s="218"/>
      <c r="B202" s="219"/>
      <c r="C202" s="220"/>
      <c r="D202" s="220"/>
      <c r="E202" s="220"/>
      <c r="F202" s="220"/>
      <c r="G202" s="220"/>
      <c r="H202" s="220"/>
    </row>
    <row r="203" spans="1:8" x14ac:dyDescent="0.7">
      <c r="A203" s="218"/>
      <c r="B203" s="219"/>
      <c r="C203" s="220"/>
      <c r="D203" s="220"/>
      <c r="E203" s="220"/>
      <c r="F203" s="220"/>
      <c r="G203" s="220"/>
      <c r="H203" s="220"/>
    </row>
    <row r="204" spans="1:8" x14ac:dyDescent="0.7">
      <c r="A204" s="218"/>
      <c r="B204" s="219"/>
      <c r="C204" s="220"/>
      <c r="D204" s="220"/>
      <c r="E204" s="220"/>
      <c r="F204" s="220"/>
      <c r="G204" s="220"/>
      <c r="H204" s="220"/>
    </row>
    <row r="205" spans="1:8" x14ac:dyDescent="0.7">
      <c r="A205" s="218"/>
      <c r="B205" s="219"/>
      <c r="C205" s="220"/>
      <c r="D205" s="220"/>
      <c r="E205" s="220"/>
      <c r="F205" s="220"/>
      <c r="G205" s="220"/>
      <c r="H205" s="220"/>
    </row>
    <row r="206" spans="1:8" x14ac:dyDescent="0.7">
      <c r="A206" s="218"/>
      <c r="B206" s="219"/>
      <c r="C206" s="220"/>
      <c r="D206" s="220"/>
      <c r="E206" s="220"/>
      <c r="F206" s="220"/>
      <c r="G206" s="220"/>
      <c r="H206" s="220"/>
    </row>
    <row r="207" spans="1:8" x14ac:dyDescent="0.7">
      <c r="A207" s="218"/>
      <c r="B207" s="219"/>
      <c r="C207" s="220"/>
      <c r="D207" s="220"/>
      <c r="E207" s="220"/>
      <c r="F207" s="220"/>
      <c r="G207" s="220"/>
      <c r="H207" s="220"/>
    </row>
    <row r="208" spans="1:8" x14ac:dyDescent="0.7">
      <c r="A208" s="218"/>
      <c r="B208" s="219"/>
      <c r="C208" s="220"/>
      <c r="D208" s="220"/>
      <c r="E208" s="220"/>
      <c r="F208" s="220"/>
      <c r="G208" s="220"/>
      <c r="H208" s="220"/>
    </row>
    <row r="209" spans="1:8" x14ac:dyDescent="0.7">
      <c r="A209" s="218"/>
      <c r="B209" s="219"/>
      <c r="C209" s="220"/>
      <c r="D209" s="220"/>
      <c r="E209" s="220"/>
      <c r="F209" s="220"/>
      <c r="G209" s="220"/>
      <c r="H209" s="220"/>
    </row>
    <row r="210" spans="1:8" x14ac:dyDescent="0.7">
      <c r="A210" s="218"/>
      <c r="B210" s="219"/>
      <c r="C210" s="220"/>
      <c r="D210" s="220"/>
      <c r="E210" s="220"/>
      <c r="F210" s="220"/>
      <c r="G210" s="220"/>
      <c r="H210" s="220"/>
    </row>
    <row r="211" spans="1:8" x14ac:dyDescent="0.7">
      <c r="A211" s="218"/>
      <c r="B211" s="219"/>
      <c r="C211" s="220"/>
      <c r="D211" s="220"/>
      <c r="E211" s="220"/>
      <c r="F211" s="220"/>
      <c r="G211" s="220"/>
      <c r="H211" s="220"/>
    </row>
    <row r="212" spans="1:8" x14ac:dyDescent="0.7">
      <c r="A212" s="218"/>
      <c r="B212" s="219"/>
      <c r="C212" s="220"/>
      <c r="D212" s="220"/>
      <c r="E212" s="220"/>
      <c r="F212" s="220"/>
      <c r="G212" s="220"/>
      <c r="H212" s="220"/>
    </row>
    <row r="213" spans="1:8" x14ac:dyDescent="0.7">
      <c r="A213" s="218"/>
      <c r="B213" s="219"/>
      <c r="C213" s="220"/>
      <c r="D213" s="220"/>
      <c r="E213" s="220"/>
      <c r="F213" s="220"/>
      <c r="G213" s="220"/>
      <c r="H213" s="220"/>
    </row>
    <row r="214" spans="1:8" x14ac:dyDescent="0.7">
      <c r="A214" s="218"/>
      <c r="B214" s="219"/>
      <c r="C214" s="220"/>
      <c r="D214" s="220"/>
      <c r="E214" s="220"/>
      <c r="F214" s="220"/>
      <c r="G214" s="220"/>
      <c r="H214" s="220"/>
    </row>
    <row r="215" spans="1:8" x14ac:dyDescent="0.7">
      <c r="A215" s="218"/>
      <c r="B215" s="219"/>
      <c r="C215" s="220"/>
      <c r="D215" s="220"/>
      <c r="E215" s="220"/>
      <c r="F215" s="220"/>
      <c r="G215" s="220"/>
      <c r="H215" s="220"/>
    </row>
    <row r="216" spans="1:8" x14ac:dyDescent="0.7">
      <c r="A216" s="218"/>
      <c r="B216" s="219"/>
      <c r="C216" s="220"/>
      <c r="D216" s="220"/>
      <c r="E216" s="220"/>
      <c r="F216" s="220"/>
      <c r="G216" s="220"/>
      <c r="H216" s="220"/>
    </row>
    <row r="217" spans="1:8" x14ac:dyDescent="0.7">
      <c r="A217" s="218"/>
      <c r="B217" s="219"/>
      <c r="C217" s="220"/>
      <c r="D217" s="220"/>
      <c r="E217" s="220"/>
      <c r="F217" s="220"/>
      <c r="G217" s="220"/>
      <c r="H217" s="220"/>
    </row>
    <row r="218" spans="1:8" x14ac:dyDescent="0.7">
      <c r="A218" s="218"/>
      <c r="B218" s="219"/>
      <c r="C218" s="220"/>
      <c r="D218" s="220"/>
      <c r="E218" s="220"/>
      <c r="F218" s="220"/>
      <c r="G218" s="220"/>
      <c r="H218" s="220"/>
    </row>
    <row r="219" spans="1:8" x14ac:dyDescent="0.7">
      <c r="A219" s="218"/>
      <c r="B219" s="219"/>
      <c r="C219" s="220"/>
      <c r="D219" s="220"/>
      <c r="E219" s="220"/>
      <c r="F219" s="220"/>
      <c r="G219" s="220"/>
      <c r="H219" s="220"/>
    </row>
    <row r="220" spans="1:8" x14ac:dyDescent="0.7">
      <c r="A220" s="218"/>
      <c r="B220" s="219"/>
      <c r="C220" s="220"/>
      <c r="D220" s="220"/>
      <c r="E220" s="220"/>
      <c r="F220" s="220"/>
      <c r="G220" s="220"/>
      <c r="H220" s="220"/>
    </row>
    <row r="221" spans="1:8" x14ac:dyDescent="0.7">
      <c r="A221" s="218"/>
      <c r="B221" s="219"/>
      <c r="C221" s="220"/>
      <c r="D221" s="220"/>
      <c r="E221" s="220"/>
      <c r="F221" s="220"/>
      <c r="G221" s="220"/>
      <c r="H221" s="220"/>
    </row>
    <row r="222" spans="1:8" x14ac:dyDescent="0.7">
      <c r="A222" s="218"/>
      <c r="B222" s="219"/>
      <c r="C222" s="220"/>
      <c r="D222" s="220"/>
      <c r="E222" s="220"/>
      <c r="F222" s="220"/>
      <c r="G222" s="220"/>
      <c r="H222" s="220"/>
    </row>
    <row r="223" spans="1:8" x14ac:dyDescent="0.7">
      <c r="A223" s="218"/>
      <c r="B223" s="219"/>
      <c r="C223" s="220"/>
      <c r="D223" s="220"/>
      <c r="E223" s="220"/>
      <c r="F223" s="220"/>
      <c r="G223" s="220"/>
      <c r="H223" s="220"/>
    </row>
    <row r="224" spans="1:8" x14ac:dyDescent="0.7">
      <c r="A224" s="218"/>
      <c r="B224" s="219"/>
      <c r="C224" s="220"/>
      <c r="D224" s="220"/>
      <c r="E224" s="220"/>
      <c r="F224" s="220"/>
      <c r="G224" s="220"/>
      <c r="H224" s="220"/>
    </row>
    <row r="225" spans="1:8" x14ac:dyDescent="0.7">
      <c r="A225" s="218"/>
      <c r="B225" s="219"/>
      <c r="C225" s="220"/>
      <c r="D225" s="220"/>
      <c r="E225" s="220"/>
      <c r="F225" s="220"/>
      <c r="G225" s="220"/>
      <c r="H225" s="220"/>
    </row>
    <row r="226" spans="1:8" x14ac:dyDescent="0.7">
      <c r="A226" s="218"/>
      <c r="B226" s="219"/>
      <c r="C226" s="220"/>
      <c r="D226" s="220"/>
      <c r="E226" s="220"/>
      <c r="F226" s="220"/>
      <c r="G226" s="220"/>
      <c r="H226" s="220"/>
    </row>
    <row r="227" spans="1:8" x14ac:dyDescent="0.7">
      <c r="A227" s="218"/>
      <c r="B227" s="219"/>
      <c r="C227" s="220"/>
      <c r="D227" s="220"/>
      <c r="E227" s="220"/>
      <c r="F227" s="220"/>
      <c r="G227" s="220"/>
      <c r="H227" s="220"/>
    </row>
    <row r="228" spans="1:8" x14ac:dyDescent="0.7">
      <c r="A228" s="218"/>
      <c r="B228" s="219"/>
      <c r="C228" s="220"/>
      <c r="D228" s="220"/>
      <c r="E228" s="220"/>
      <c r="F228" s="220"/>
      <c r="G228" s="220"/>
      <c r="H228" s="220"/>
    </row>
    <row r="229" spans="1:8" x14ac:dyDescent="0.7">
      <c r="A229" s="218"/>
      <c r="B229" s="219"/>
      <c r="C229" s="220"/>
      <c r="D229" s="220"/>
      <c r="E229" s="220"/>
      <c r="F229" s="220"/>
      <c r="G229" s="220"/>
      <c r="H229" s="220"/>
    </row>
    <row r="230" spans="1:8" x14ac:dyDescent="0.7">
      <c r="A230" s="218"/>
      <c r="B230" s="219"/>
      <c r="C230" s="220"/>
      <c r="D230" s="220"/>
      <c r="E230" s="220"/>
      <c r="F230" s="220"/>
      <c r="G230" s="220"/>
      <c r="H230" s="220"/>
    </row>
    <row r="231" spans="1:8" x14ac:dyDescent="0.7">
      <c r="A231" s="218"/>
      <c r="B231" s="219"/>
      <c r="C231" s="220"/>
      <c r="D231" s="220"/>
      <c r="E231" s="220"/>
      <c r="F231" s="220"/>
      <c r="G231" s="220"/>
      <c r="H231" s="220"/>
    </row>
    <row r="232" spans="1:8" x14ac:dyDescent="0.7">
      <c r="A232" s="218"/>
      <c r="B232" s="219"/>
      <c r="C232" s="220"/>
      <c r="D232" s="220"/>
      <c r="E232" s="220"/>
      <c r="F232" s="220"/>
      <c r="G232" s="220"/>
      <c r="H232" s="220"/>
    </row>
    <row r="233" spans="1:8" x14ac:dyDescent="0.7">
      <c r="A233" s="218"/>
      <c r="B233" s="219"/>
      <c r="C233" s="220"/>
      <c r="D233" s="220"/>
      <c r="E233" s="220"/>
      <c r="F233" s="220"/>
      <c r="G233" s="220"/>
      <c r="H233" s="220"/>
    </row>
    <row r="234" spans="1:8" x14ac:dyDescent="0.7">
      <c r="A234" s="218"/>
      <c r="B234" s="219"/>
      <c r="C234" s="220"/>
      <c r="D234" s="220"/>
      <c r="E234" s="220"/>
      <c r="F234" s="220"/>
      <c r="G234" s="220"/>
      <c r="H234" s="220"/>
    </row>
    <row r="235" spans="1:8" x14ac:dyDescent="0.7">
      <c r="A235" s="218"/>
      <c r="B235" s="219"/>
      <c r="C235" s="220"/>
      <c r="D235" s="220"/>
      <c r="E235" s="220"/>
      <c r="F235" s="220"/>
      <c r="G235" s="220"/>
      <c r="H235" s="220"/>
    </row>
    <row r="236" spans="1:8" x14ac:dyDescent="0.7">
      <c r="A236" s="218"/>
      <c r="B236" s="219"/>
      <c r="C236" s="220"/>
      <c r="D236" s="220"/>
      <c r="E236" s="220"/>
      <c r="F236" s="220"/>
      <c r="G236" s="220"/>
      <c r="H236" s="220"/>
    </row>
    <row r="237" spans="1:8" x14ac:dyDescent="0.7">
      <c r="A237" s="218"/>
      <c r="B237" s="219"/>
      <c r="C237" s="220"/>
      <c r="D237" s="220"/>
      <c r="E237" s="220"/>
      <c r="F237" s="220"/>
      <c r="G237" s="220"/>
      <c r="H237" s="220"/>
    </row>
    <row r="238" spans="1:8" x14ac:dyDescent="0.7">
      <c r="A238" s="218"/>
      <c r="B238" s="219"/>
      <c r="C238" s="220"/>
      <c r="D238" s="220"/>
      <c r="E238" s="220"/>
      <c r="F238" s="220"/>
      <c r="G238" s="220"/>
      <c r="H238" s="220"/>
    </row>
    <row r="239" spans="1:8" x14ac:dyDescent="0.7">
      <c r="A239" s="218"/>
      <c r="B239" s="219"/>
      <c r="C239" s="220"/>
      <c r="D239" s="220"/>
      <c r="E239" s="220"/>
      <c r="F239" s="220"/>
      <c r="G239" s="220"/>
      <c r="H239" s="220"/>
    </row>
    <row r="240" spans="1:8" x14ac:dyDescent="0.7">
      <c r="A240" s="218"/>
      <c r="B240" s="219"/>
      <c r="C240" s="220"/>
      <c r="D240" s="220"/>
      <c r="E240" s="220"/>
      <c r="F240" s="220"/>
      <c r="G240" s="220"/>
      <c r="H240" s="220"/>
    </row>
    <row r="241" spans="1:8" x14ac:dyDescent="0.7">
      <c r="A241" s="218"/>
      <c r="B241" s="219"/>
      <c r="C241" s="220"/>
      <c r="D241" s="220"/>
      <c r="E241" s="220"/>
      <c r="F241" s="220"/>
      <c r="G241" s="220"/>
      <c r="H241" s="220"/>
    </row>
    <row r="242" spans="1:8" x14ac:dyDescent="0.7">
      <c r="A242" s="218"/>
      <c r="B242" s="219"/>
      <c r="C242" s="220"/>
      <c r="D242" s="220"/>
      <c r="E242" s="220"/>
      <c r="F242" s="220"/>
      <c r="G242" s="220"/>
      <c r="H242" s="220"/>
    </row>
    <row r="243" spans="1:8" x14ac:dyDescent="0.7">
      <c r="A243" s="218"/>
      <c r="B243" s="219"/>
      <c r="C243" s="220"/>
      <c r="D243" s="220"/>
      <c r="E243" s="220"/>
      <c r="F243" s="220"/>
      <c r="G243" s="220"/>
      <c r="H243" s="220"/>
    </row>
    <row r="244" spans="1:8" x14ac:dyDescent="0.7">
      <c r="A244" s="218"/>
      <c r="B244" s="219"/>
      <c r="C244" s="220"/>
      <c r="D244" s="220"/>
      <c r="E244" s="220"/>
      <c r="F244" s="220"/>
      <c r="G244" s="220"/>
      <c r="H244" s="220"/>
    </row>
    <row r="245" spans="1:8" x14ac:dyDescent="0.7">
      <c r="A245" s="218"/>
      <c r="B245" s="219"/>
      <c r="C245" s="220"/>
      <c r="D245" s="220"/>
      <c r="E245" s="220"/>
      <c r="F245" s="220"/>
      <c r="G245" s="220"/>
      <c r="H245" s="220"/>
    </row>
    <row r="246" spans="1:8" x14ac:dyDescent="0.7">
      <c r="A246" s="218"/>
      <c r="B246" s="219"/>
      <c r="C246" s="220"/>
      <c r="D246" s="220"/>
      <c r="E246" s="220"/>
      <c r="F246" s="220"/>
      <c r="G246" s="220"/>
      <c r="H246" s="220"/>
    </row>
    <row r="247" spans="1:8" x14ac:dyDescent="0.7">
      <c r="A247" s="218"/>
      <c r="B247" s="219"/>
      <c r="C247" s="220"/>
      <c r="D247" s="220"/>
      <c r="E247" s="220"/>
      <c r="F247" s="220"/>
      <c r="G247" s="220"/>
      <c r="H247" s="220"/>
    </row>
    <row r="248" spans="1:8" x14ac:dyDescent="0.7">
      <c r="A248" s="218"/>
      <c r="B248" s="219"/>
      <c r="C248" s="220"/>
      <c r="D248" s="220"/>
      <c r="E248" s="220"/>
      <c r="F248" s="220"/>
      <c r="G248" s="220"/>
      <c r="H248" s="220"/>
    </row>
    <row r="249" spans="1:8" x14ac:dyDescent="0.7">
      <c r="A249" s="218"/>
      <c r="B249" s="219"/>
      <c r="C249" s="220"/>
      <c r="D249" s="220"/>
      <c r="E249" s="220"/>
      <c r="F249" s="220"/>
      <c r="G249" s="220"/>
      <c r="H249" s="220"/>
    </row>
    <row r="250" spans="1:8" x14ac:dyDescent="0.7">
      <c r="A250" s="218"/>
      <c r="B250" s="219"/>
      <c r="C250" s="220"/>
      <c r="D250" s="220"/>
      <c r="E250" s="220"/>
      <c r="F250" s="220"/>
      <c r="G250" s="220"/>
      <c r="H250" s="220"/>
    </row>
    <row r="251" spans="1:8" x14ac:dyDescent="0.7">
      <c r="A251" s="218"/>
      <c r="B251" s="219"/>
      <c r="C251" s="220"/>
      <c r="D251" s="220"/>
      <c r="E251" s="220"/>
      <c r="F251" s="220"/>
      <c r="G251" s="220"/>
      <c r="H251" s="220"/>
    </row>
    <row r="252" spans="1:8" x14ac:dyDescent="0.7">
      <c r="A252" s="218"/>
      <c r="B252" s="219"/>
      <c r="C252" s="220"/>
      <c r="D252" s="220"/>
      <c r="E252" s="220"/>
      <c r="F252" s="220"/>
      <c r="G252" s="220"/>
      <c r="H252" s="220"/>
    </row>
    <row r="253" spans="1:8" x14ac:dyDescent="0.7">
      <c r="A253" s="218"/>
      <c r="B253" s="219"/>
      <c r="C253" s="220"/>
      <c r="D253" s="220"/>
      <c r="E253" s="220"/>
      <c r="F253" s="220"/>
      <c r="G253" s="220"/>
      <c r="H253" s="220"/>
    </row>
    <row r="254" spans="1:8" x14ac:dyDescent="0.7">
      <c r="A254" s="218"/>
      <c r="B254" s="219"/>
      <c r="C254" s="220"/>
      <c r="D254" s="220"/>
      <c r="E254" s="220"/>
      <c r="F254" s="220"/>
      <c r="G254" s="220"/>
      <c r="H254" s="220"/>
    </row>
    <row r="255" spans="1:8" x14ac:dyDescent="0.7">
      <c r="A255" s="218"/>
      <c r="B255" s="219"/>
      <c r="C255" s="220"/>
      <c r="D255" s="220"/>
      <c r="E255" s="220"/>
      <c r="F255" s="220"/>
      <c r="G255" s="220"/>
      <c r="H255" s="220"/>
    </row>
    <row r="256" spans="1:8" x14ac:dyDescent="0.7">
      <c r="A256" s="218"/>
      <c r="B256" s="219"/>
      <c r="C256" s="220"/>
      <c r="D256" s="220"/>
      <c r="E256" s="220"/>
      <c r="F256" s="220"/>
      <c r="G256" s="220"/>
      <c r="H256" s="220"/>
    </row>
    <row r="257" spans="1:8" x14ac:dyDescent="0.7">
      <c r="A257" s="218"/>
      <c r="B257" s="219"/>
      <c r="C257" s="220"/>
      <c r="D257" s="220"/>
      <c r="E257" s="220"/>
      <c r="F257" s="220"/>
      <c r="G257" s="220"/>
      <c r="H257" s="220"/>
    </row>
    <row r="258" spans="1:8" x14ac:dyDescent="0.7">
      <c r="A258" s="218"/>
      <c r="B258" s="219"/>
      <c r="C258" s="220"/>
      <c r="D258" s="220"/>
      <c r="E258" s="220"/>
      <c r="F258" s="220"/>
      <c r="G258" s="220"/>
      <c r="H258" s="220"/>
    </row>
    <row r="259" spans="1:8" x14ac:dyDescent="0.7">
      <c r="A259" s="218"/>
      <c r="B259" s="219"/>
      <c r="C259" s="220"/>
      <c r="D259" s="220"/>
      <c r="E259" s="220"/>
      <c r="F259" s="220"/>
      <c r="G259" s="220"/>
      <c r="H259" s="220"/>
    </row>
    <row r="260" spans="1:8" x14ac:dyDescent="0.7">
      <c r="A260" s="218"/>
      <c r="B260" s="219"/>
      <c r="C260" s="220"/>
      <c r="D260" s="220"/>
      <c r="E260" s="220"/>
      <c r="F260" s="220"/>
      <c r="G260" s="220"/>
      <c r="H260" s="220"/>
    </row>
    <row r="261" spans="1:8" x14ac:dyDescent="0.7">
      <c r="A261" s="218"/>
      <c r="B261" s="219"/>
      <c r="C261" s="220"/>
      <c r="D261" s="220"/>
      <c r="E261" s="220"/>
      <c r="F261" s="220"/>
      <c r="G261" s="220"/>
      <c r="H261" s="220"/>
    </row>
    <row r="262" spans="1:8" x14ac:dyDescent="0.7">
      <c r="A262" s="218"/>
      <c r="B262" s="219"/>
      <c r="C262" s="220"/>
      <c r="D262" s="220"/>
      <c r="E262" s="220"/>
      <c r="F262" s="220"/>
      <c r="G262" s="220"/>
      <c r="H262" s="220"/>
    </row>
    <row r="263" spans="1:8" x14ac:dyDescent="0.7">
      <c r="A263" s="218"/>
      <c r="B263" s="219"/>
      <c r="C263" s="220"/>
      <c r="D263" s="220"/>
      <c r="E263" s="220"/>
      <c r="F263" s="220"/>
      <c r="G263" s="220"/>
      <c r="H263" s="220"/>
    </row>
    <row r="264" spans="1:8" x14ac:dyDescent="0.7">
      <c r="A264" s="218"/>
      <c r="B264" s="219"/>
      <c r="C264" s="220"/>
      <c r="D264" s="220"/>
      <c r="E264" s="220"/>
      <c r="F264" s="220"/>
      <c r="G264" s="220"/>
      <c r="H264" s="220"/>
    </row>
    <row r="265" spans="1:8" x14ac:dyDescent="0.7">
      <c r="A265" s="218"/>
      <c r="B265" s="219"/>
      <c r="C265" s="220"/>
      <c r="D265" s="220"/>
      <c r="E265" s="220"/>
      <c r="F265" s="220"/>
      <c r="G265" s="220"/>
      <c r="H265" s="220"/>
    </row>
    <row r="266" spans="1:8" x14ac:dyDescent="0.7">
      <c r="A266" s="218"/>
      <c r="B266" s="219"/>
      <c r="C266" s="220"/>
      <c r="D266" s="220"/>
      <c r="E266" s="220"/>
      <c r="F266" s="220"/>
      <c r="G266" s="220"/>
      <c r="H266" s="220"/>
    </row>
    <row r="267" spans="1:8" x14ac:dyDescent="0.7">
      <c r="A267" s="218"/>
      <c r="B267" s="219"/>
      <c r="C267" s="220"/>
      <c r="D267" s="220"/>
      <c r="E267" s="220"/>
      <c r="F267" s="220"/>
      <c r="G267" s="220"/>
      <c r="H267" s="220"/>
    </row>
    <row r="268" spans="1:8" x14ac:dyDescent="0.7">
      <c r="A268" s="218"/>
      <c r="B268" s="219"/>
      <c r="C268" s="220"/>
      <c r="D268" s="220"/>
      <c r="E268" s="220"/>
      <c r="F268" s="220"/>
      <c r="G268" s="220"/>
      <c r="H268" s="220"/>
    </row>
    <row r="269" spans="1:8" x14ac:dyDescent="0.7">
      <c r="A269" s="218"/>
      <c r="B269" s="219"/>
      <c r="C269" s="220"/>
      <c r="D269" s="220"/>
      <c r="E269" s="220"/>
      <c r="F269" s="220"/>
      <c r="G269" s="220"/>
      <c r="H269" s="220"/>
    </row>
    <row r="270" spans="1:8" x14ac:dyDescent="0.7">
      <c r="A270" s="218"/>
      <c r="B270" s="219"/>
      <c r="C270" s="220"/>
      <c r="D270" s="220"/>
      <c r="E270" s="220"/>
      <c r="F270" s="220"/>
      <c r="G270" s="220"/>
      <c r="H270" s="220"/>
    </row>
    <row r="271" spans="1:8" x14ac:dyDescent="0.7">
      <c r="A271" s="218"/>
      <c r="B271" s="219"/>
      <c r="C271" s="220"/>
      <c r="D271" s="220"/>
      <c r="E271" s="220"/>
      <c r="F271" s="220"/>
      <c r="G271" s="220"/>
      <c r="H271" s="220"/>
    </row>
    <row r="272" spans="1:8" x14ac:dyDescent="0.7">
      <c r="A272" s="218"/>
      <c r="B272" s="219"/>
      <c r="C272" s="220"/>
      <c r="D272" s="220"/>
      <c r="E272" s="220"/>
      <c r="F272" s="220"/>
      <c r="G272" s="220"/>
      <c r="H272" s="220"/>
    </row>
    <row r="273" spans="1:8" x14ac:dyDescent="0.7">
      <c r="A273" s="218"/>
      <c r="B273" s="219"/>
      <c r="C273" s="220"/>
      <c r="D273" s="220"/>
      <c r="E273" s="220"/>
      <c r="F273" s="220"/>
      <c r="G273" s="220"/>
      <c r="H273" s="220"/>
    </row>
    <row r="274" spans="1:8" x14ac:dyDescent="0.7">
      <c r="A274" s="218"/>
      <c r="B274" s="219"/>
      <c r="C274" s="220"/>
      <c r="D274" s="220"/>
      <c r="E274" s="220"/>
      <c r="F274" s="220"/>
      <c r="G274" s="220"/>
      <c r="H274" s="220"/>
    </row>
    <row r="275" spans="1:8" x14ac:dyDescent="0.7">
      <c r="A275" s="218"/>
      <c r="B275" s="219"/>
      <c r="C275" s="220"/>
      <c r="D275" s="220"/>
      <c r="E275" s="220"/>
      <c r="F275" s="220"/>
      <c r="G275" s="220"/>
      <c r="H275" s="220"/>
    </row>
    <row r="276" spans="1:8" x14ac:dyDescent="0.7">
      <c r="A276" s="218"/>
      <c r="B276" s="219"/>
      <c r="C276" s="220"/>
      <c r="D276" s="220"/>
      <c r="E276" s="220"/>
      <c r="F276" s="220"/>
      <c r="G276" s="220"/>
      <c r="H276" s="220"/>
    </row>
    <row r="277" spans="1:8" x14ac:dyDescent="0.7">
      <c r="A277" s="218"/>
      <c r="B277" s="219"/>
      <c r="C277" s="220"/>
      <c r="D277" s="220"/>
      <c r="E277" s="220"/>
      <c r="F277" s="220"/>
      <c r="G277" s="220"/>
      <c r="H277" s="220"/>
    </row>
    <row r="278" spans="1:8" x14ac:dyDescent="0.7">
      <c r="A278" s="218"/>
      <c r="B278" s="219"/>
      <c r="C278" s="220"/>
      <c r="D278" s="220"/>
      <c r="E278" s="220"/>
      <c r="F278" s="220"/>
      <c r="G278" s="220"/>
      <c r="H278" s="220"/>
    </row>
    <row r="279" spans="1:8" x14ac:dyDescent="0.7">
      <c r="A279" s="218"/>
      <c r="B279" s="219"/>
      <c r="C279" s="220"/>
      <c r="D279" s="220"/>
      <c r="E279" s="220"/>
      <c r="F279" s="220"/>
      <c r="G279" s="220"/>
      <c r="H279" s="220"/>
    </row>
    <row r="280" spans="1:8" x14ac:dyDescent="0.7">
      <c r="A280" s="218"/>
      <c r="B280" s="219"/>
      <c r="C280" s="220"/>
      <c r="D280" s="220"/>
      <c r="E280" s="220"/>
      <c r="F280" s="220"/>
      <c r="G280" s="220"/>
      <c r="H280" s="220"/>
    </row>
    <row r="281" spans="1:8" x14ac:dyDescent="0.7">
      <c r="A281" s="218"/>
      <c r="B281" s="219"/>
      <c r="C281" s="220"/>
      <c r="D281" s="220"/>
      <c r="E281" s="220"/>
      <c r="F281" s="220"/>
      <c r="G281" s="220"/>
      <c r="H281" s="220"/>
    </row>
    <row r="282" spans="1:8" x14ac:dyDescent="0.7">
      <c r="A282" s="218"/>
      <c r="B282" s="219"/>
      <c r="C282" s="220"/>
      <c r="D282" s="220"/>
      <c r="E282" s="220"/>
      <c r="F282" s="220"/>
      <c r="G282" s="220"/>
      <c r="H282" s="220"/>
    </row>
    <row r="283" spans="1:8" x14ac:dyDescent="0.7">
      <c r="A283" s="218"/>
      <c r="B283" s="219"/>
      <c r="C283" s="220"/>
      <c r="D283" s="220"/>
      <c r="E283" s="220"/>
      <c r="F283" s="220"/>
      <c r="G283" s="220"/>
      <c r="H283" s="220"/>
    </row>
    <row r="284" spans="1:8" x14ac:dyDescent="0.7">
      <c r="A284" s="218"/>
      <c r="B284" s="219"/>
      <c r="C284" s="220"/>
      <c r="D284" s="220"/>
      <c r="E284" s="220"/>
      <c r="F284" s="220"/>
      <c r="G284" s="220"/>
      <c r="H284" s="220"/>
    </row>
    <row r="285" spans="1:8" x14ac:dyDescent="0.7">
      <c r="A285" s="218"/>
      <c r="B285" s="219"/>
      <c r="C285" s="220"/>
      <c r="D285" s="220"/>
      <c r="E285" s="220"/>
      <c r="F285" s="220"/>
      <c r="G285" s="220"/>
      <c r="H285" s="220"/>
    </row>
    <row r="286" spans="1:8" x14ac:dyDescent="0.7">
      <c r="A286" s="218"/>
      <c r="B286" s="219"/>
      <c r="C286" s="220"/>
      <c r="D286" s="220"/>
      <c r="E286" s="220"/>
      <c r="F286" s="220"/>
      <c r="G286" s="220"/>
      <c r="H286" s="220"/>
    </row>
    <row r="287" spans="1:8" x14ac:dyDescent="0.7">
      <c r="A287" s="218"/>
      <c r="B287" s="219"/>
      <c r="C287" s="220"/>
      <c r="D287" s="220"/>
      <c r="E287" s="220"/>
      <c r="F287" s="220"/>
      <c r="G287" s="220"/>
      <c r="H287" s="220"/>
    </row>
    <row r="288" spans="1:8" x14ac:dyDescent="0.7">
      <c r="A288" s="218"/>
      <c r="B288" s="219"/>
      <c r="C288" s="220"/>
      <c r="D288" s="220"/>
      <c r="E288" s="220"/>
      <c r="F288" s="220"/>
      <c r="G288" s="220"/>
      <c r="H288" s="220"/>
    </row>
    <row r="289" spans="1:8" x14ac:dyDescent="0.7">
      <c r="A289" s="218"/>
      <c r="B289" s="219"/>
      <c r="C289" s="220"/>
      <c r="D289" s="220"/>
      <c r="E289" s="220"/>
      <c r="F289" s="220"/>
      <c r="G289" s="220"/>
      <c r="H289" s="220"/>
    </row>
    <row r="290" spans="1:8" x14ac:dyDescent="0.7">
      <c r="A290" s="218"/>
      <c r="B290" s="219"/>
      <c r="C290" s="220"/>
      <c r="D290" s="220"/>
      <c r="E290" s="220"/>
      <c r="F290" s="220"/>
      <c r="G290" s="220"/>
      <c r="H290" s="220"/>
    </row>
    <row r="291" spans="1:8" x14ac:dyDescent="0.7">
      <c r="A291" s="218"/>
      <c r="B291" s="219"/>
      <c r="C291" s="220"/>
      <c r="D291" s="220"/>
      <c r="E291" s="220"/>
      <c r="F291" s="220"/>
      <c r="G291" s="220"/>
      <c r="H291" s="220"/>
    </row>
    <row r="292" spans="1:8" x14ac:dyDescent="0.7">
      <c r="A292" s="218"/>
      <c r="B292" s="219"/>
      <c r="C292" s="220"/>
      <c r="D292" s="220"/>
      <c r="E292" s="220"/>
      <c r="F292" s="220"/>
      <c r="G292" s="220"/>
      <c r="H292" s="220"/>
    </row>
    <row r="293" spans="1:8" x14ac:dyDescent="0.7">
      <c r="A293" s="218"/>
      <c r="B293" s="219"/>
      <c r="C293" s="220"/>
      <c r="D293" s="220"/>
      <c r="E293" s="220"/>
      <c r="F293" s="220"/>
      <c r="G293" s="220"/>
      <c r="H293" s="220"/>
    </row>
    <row r="294" spans="1:8" x14ac:dyDescent="0.7">
      <c r="A294" s="218"/>
      <c r="B294" s="219"/>
      <c r="C294" s="220"/>
      <c r="D294" s="220"/>
      <c r="E294" s="220"/>
      <c r="F294" s="220"/>
      <c r="G294" s="220"/>
      <c r="H294" s="220"/>
    </row>
    <row r="295" spans="1:8" x14ac:dyDescent="0.7">
      <c r="A295" s="218"/>
      <c r="B295" s="219"/>
      <c r="C295" s="220"/>
      <c r="D295" s="220"/>
      <c r="E295" s="220"/>
      <c r="F295" s="220"/>
      <c r="G295" s="220"/>
      <c r="H295" s="220"/>
    </row>
    <row r="296" spans="1:8" x14ac:dyDescent="0.7">
      <c r="A296" s="218"/>
      <c r="B296" s="219"/>
      <c r="C296" s="220"/>
      <c r="D296" s="220"/>
      <c r="E296" s="220"/>
      <c r="F296" s="220"/>
      <c r="G296" s="220"/>
      <c r="H296" s="220"/>
    </row>
    <row r="297" spans="1:8" x14ac:dyDescent="0.7">
      <c r="A297" s="218"/>
      <c r="B297" s="219"/>
      <c r="C297" s="220"/>
      <c r="D297" s="220"/>
      <c r="E297" s="220"/>
      <c r="F297" s="220"/>
      <c r="G297" s="220"/>
      <c r="H297" s="220"/>
    </row>
    <row r="298" spans="1:8" x14ac:dyDescent="0.7">
      <c r="A298" s="218"/>
      <c r="B298" s="219"/>
      <c r="C298" s="220"/>
      <c r="D298" s="220"/>
      <c r="E298" s="220"/>
      <c r="F298" s="220"/>
      <c r="G298" s="220"/>
      <c r="H298" s="220"/>
    </row>
    <row r="299" spans="1:8" x14ac:dyDescent="0.7">
      <c r="A299" s="218"/>
      <c r="B299" s="219"/>
      <c r="C299" s="220"/>
      <c r="D299" s="220"/>
      <c r="E299" s="220"/>
      <c r="F299" s="220"/>
      <c r="G299" s="220"/>
      <c r="H299" s="220"/>
    </row>
    <row r="300" spans="1:8" x14ac:dyDescent="0.7">
      <c r="A300" s="218"/>
      <c r="B300" s="219"/>
      <c r="C300" s="220"/>
      <c r="D300" s="220"/>
      <c r="E300" s="220"/>
      <c r="F300" s="220"/>
      <c r="G300" s="220"/>
      <c r="H300" s="220"/>
    </row>
    <row r="301" spans="1:8" x14ac:dyDescent="0.7">
      <c r="A301" s="218"/>
      <c r="B301" s="219"/>
      <c r="C301" s="220"/>
      <c r="D301" s="220"/>
      <c r="E301" s="220"/>
      <c r="F301" s="220"/>
      <c r="G301" s="220"/>
      <c r="H301" s="220"/>
    </row>
    <row r="302" spans="1:8" x14ac:dyDescent="0.7">
      <c r="A302" s="218"/>
      <c r="B302" s="219"/>
      <c r="C302" s="220"/>
      <c r="D302" s="220"/>
      <c r="E302" s="220"/>
      <c r="F302" s="220"/>
      <c r="G302" s="220"/>
      <c r="H302" s="220"/>
    </row>
    <row r="303" spans="1:8" x14ac:dyDescent="0.7">
      <c r="A303" s="218"/>
      <c r="B303" s="219"/>
      <c r="C303" s="220"/>
      <c r="D303" s="220"/>
      <c r="E303" s="220"/>
      <c r="F303" s="220"/>
      <c r="G303" s="220"/>
      <c r="H303" s="220"/>
    </row>
    <row r="304" spans="1:8" x14ac:dyDescent="0.7">
      <c r="A304" s="218"/>
      <c r="B304" s="219"/>
      <c r="C304" s="220"/>
      <c r="D304" s="220"/>
      <c r="E304" s="220"/>
      <c r="F304" s="220"/>
      <c r="G304" s="220"/>
      <c r="H304" s="220"/>
    </row>
    <row r="305" spans="1:8" x14ac:dyDescent="0.7">
      <c r="A305" s="218"/>
      <c r="B305" s="219"/>
      <c r="C305" s="220"/>
      <c r="D305" s="220"/>
      <c r="E305" s="220"/>
      <c r="F305" s="220"/>
      <c r="G305" s="220"/>
      <c r="H305" s="220"/>
    </row>
    <row r="306" spans="1:8" x14ac:dyDescent="0.7">
      <c r="A306" s="218"/>
      <c r="B306" s="219"/>
      <c r="C306" s="220"/>
      <c r="D306" s="220"/>
      <c r="E306" s="220"/>
      <c r="F306" s="220"/>
      <c r="G306" s="220"/>
      <c r="H306" s="220"/>
    </row>
    <row r="307" spans="1:8" x14ac:dyDescent="0.7">
      <c r="A307" s="218"/>
      <c r="B307" s="219"/>
      <c r="C307" s="220"/>
      <c r="D307" s="220"/>
      <c r="E307" s="220"/>
      <c r="F307" s="220"/>
      <c r="G307" s="220"/>
      <c r="H307" s="220"/>
    </row>
    <row r="308" spans="1:8" x14ac:dyDescent="0.7">
      <c r="A308" s="218"/>
      <c r="B308" s="219"/>
      <c r="C308" s="220"/>
      <c r="D308" s="220"/>
      <c r="E308" s="220"/>
      <c r="F308" s="220"/>
      <c r="G308" s="220"/>
      <c r="H308" s="220"/>
    </row>
    <row r="309" spans="1:8" x14ac:dyDescent="0.7">
      <c r="A309" s="218"/>
      <c r="B309" s="219"/>
      <c r="C309" s="220"/>
      <c r="D309" s="220"/>
      <c r="E309" s="220"/>
      <c r="F309" s="220"/>
      <c r="G309" s="220"/>
      <c r="H309" s="220"/>
    </row>
    <row r="310" spans="1:8" x14ac:dyDescent="0.7">
      <c r="A310" s="218"/>
      <c r="B310" s="219"/>
      <c r="C310" s="220"/>
      <c r="D310" s="220"/>
      <c r="E310" s="220"/>
      <c r="F310" s="220"/>
      <c r="G310" s="220"/>
      <c r="H310" s="220"/>
    </row>
    <row r="311" spans="1:8" x14ac:dyDescent="0.7">
      <c r="A311" s="218"/>
      <c r="B311" s="219"/>
      <c r="C311" s="220"/>
      <c r="D311" s="220"/>
      <c r="E311" s="220"/>
      <c r="F311" s="220"/>
      <c r="G311" s="220"/>
      <c r="H311" s="220"/>
    </row>
    <row r="312" spans="1:8" x14ac:dyDescent="0.7">
      <c r="A312" s="218"/>
      <c r="B312" s="219"/>
      <c r="C312" s="220"/>
      <c r="D312" s="220"/>
      <c r="E312" s="220"/>
      <c r="F312" s="220"/>
      <c r="G312" s="220"/>
      <c r="H312" s="220"/>
    </row>
    <row r="313" spans="1:8" x14ac:dyDescent="0.7">
      <c r="A313" s="218"/>
      <c r="B313" s="219"/>
      <c r="C313" s="220"/>
      <c r="D313" s="220"/>
      <c r="E313" s="220"/>
      <c r="F313" s="220"/>
      <c r="G313" s="220"/>
      <c r="H313" s="220"/>
    </row>
    <row r="314" spans="1:8" x14ac:dyDescent="0.7">
      <c r="A314" s="218"/>
      <c r="B314" s="219"/>
      <c r="C314" s="220"/>
      <c r="D314" s="220"/>
      <c r="E314" s="220"/>
      <c r="F314" s="220"/>
      <c r="G314" s="220"/>
      <c r="H314" s="220"/>
    </row>
    <row r="315" spans="1:8" x14ac:dyDescent="0.7">
      <c r="A315" s="218"/>
      <c r="B315" s="219"/>
      <c r="C315" s="220"/>
      <c r="D315" s="220"/>
      <c r="E315" s="220"/>
      <c r="F315" s="220"/>
      <c r="G315" s="220"/>
      <c r="H315" s="220"/>
    </row>
    <row r="316" spans="1:8" x14ac:dyDescent="0.7">
      <c r="A316" s="218"/>
      <c r="B316" s="219"/>
      <c r="C316" s="220"/>
      <c r="D316" s="220"/>
      <c r="E316" s="220"/>
      <c r="F316" s="220"/>
      <c r="G316" s="220"/>
      <c r="H316" s="220"/>
    </row>
    <row r="317" spans="1:8" x14ac:dyDescent="0.7">
      <c r="A317" s="218"/>
      <c r="B317" s="219"/>
      <c r="C317" s="220"/>
      <c r="D317" s="220"/>
      <c r="E317" s="220"/>
      <c r="F317" s="220"/>
      <c r="G317" s="220"/>
      <c r="H317" s="220"/>
    </row>
    <row r="318" spans="1:8" x14ac:dyDescent="0.7">
      <c r="A318" s="218"/>
      <c r="B318" s="219"/>
      <c r="C318" s="220"/>
      <c r="D318" s="220"/>
      <c r="E318" s="220"/>
      <c r="F318" s="220"/>
      <c r="G318" s="220"/>
      <c r="H318" s="220"/>
    </row>
    <row r="319" spans="1:8" x14ac:dyDescent="0.7">
      <c r="A319" s="218"/>
      <c r="B319" s="219"/>
      <c r="C319" s="220"/>
      <c r="D319" s="220"/>
      <c r="E319" s="220"/>
      <c r="F319" s="220"/>
      <c r="G319" s="220"/>
      <c r="H319" s="220"/>
    </row>
    <row r="320" spans="1:8" x14ac:dyDescent="0.7">
      <c r="A320" s="218"/>
      <c r="B320" s="219"/>
      <c r="C320" s="220"/>
      <c r="D320" s="220"/>
      <c r="E320" s="220"/>
      <c r="F320" s="220"/>
      <c r="G320" s="220"/>
      <c r="H320" s="220"/>
    </row>
    <row r="321" spans="1:8" x14ac:dyDescent="0.7">
      <c r="A321" s="218"/>
      <c r="B321" s="219"/>
      <c r="C321" s="220"/>
      <c r="D321" s="220"/>
      <c r="E321" s="220"/>
      <c r="F321" s="220"/>
      <c r="G321" s="220"/>
      <c r="H321" s="220"/>
    </row>
    <row r="322" spans="1:8" x14ac:dyDescent="0.7">
      <c r="A322" s="218"/>
      <c r="B322" s="219"/>
      <c r="C322" s="220"/>
      <c r="D322" s="220"/>
      <c r="E322" s="220"/>
      <c r="F322" s="220"/>
      <c r="G322" s="220"/>
      <c r="H322" s="220"/>
    </row>
    <row r="323" spans="1:8" x14ac:dyDescent="0.7">
      <c r="A323" s="218"/>
      <c r="B323" s="219"/>
      <c r="C323" s="220"/>
      <c r="D323" s="220"/>
      <c r="E323" s="220"/>
      <c r="F323" s="220"/>
      <c r="G323" s="220"/>
      <c r="H323" s="220"/>
    </row>
    <row r="324" spans="1:8" x14ac:dyDescent="0.7">
      <c r="A324" s="218"/>
      <c r="B324" s="219"/>
      <c r="C324" s="220"/>
      <c r="D324" s="220"/>
      <c r="E324" s="220"/>
      <c r="F324" s="220"/>
      <c r="G324" s="220"/>
      <c r="H324" s="220"/>
    </row>
    <row r="325" spans="1:8" x14ac:dyDescent="0.7">
      <c r="A325" s="218"/>
      <c r="B325" s="219"/>
      <c r="C325" s="220"/>
      <c r="D325" s="220"/>
      <c r="E325" s="220"/>
      <c r="F325" s="220"/>
      <c r="G325" s="220"/>
      <c r="H325" s="220"/>
    </row>
    <row r="326" spans="1:8" x14ac:dyDescent="0.7">
      <c r="A326" s="218"/>
      <c r="B326" s="219"/>
      <c r="C326" s="220"/>
      <c r="D326" s="220"/>
      <c r="E326" s="220"/>
      <c r="F326" s="220"/>
      <c r="G326" s="220"/>
      <c r="H326" s="220"/>
    </row>
    <row r="327" spans="1:8" x14ac:dyDescent="0.7">
      <c r="A327" s="218"/>
      <c r="B327" s="219"/>
      <c r="C327" s="220"/>
      <c r="D327" s="220"/>
      <c r="E327" s="220"/>
      <c r="F327" s="220"/>
      <c r="G327" s="220"/>
      <c r="H327" s="220"/>
    </row>
    <row r="328" spans="1:8" x14ac:dyDescent="0.7">
      <c r="A328" s="218"/>
      <c r="B328" s="219"/>
      <c r="C328" s="220"/>
      <c r="D328" s="220"/>
      <c r="E328" s="220"/>
      <c r="F328" s="220"/>
      <c r="G328" s="220"/>
      <c r="H328" s="220"/>
    </row>
    <row r="329" spans="1:8" x14ac:dyDescent="0.7">
      <c r="A329" s="218"/>
      <c r="B329" s="219"/>
      <c r="C329" s="220"/>
      <c r="D329" s="220"/>
      <c r="E329" s="220"/>
      <c r="F329" s="220"/>
      <c r="G329" s="220"/>
      <c r="H329" s="220"/>
    </row>
    <row r="330" spans="1:8" x14ac:dyDescent="0.7">
      <c r="A330" s="218"/>
      <c r="B330" s="219"/>
      <c r="C330" s="220"/>
      <c r="D330" s="220"/>
      <c r="E330" s="220"/>
      <c r="F330" s="220"/>
      <c r="G330" s="220"/>
      <c r="H330" s="220"/>
    </row>
    <row r="331" spans="1:8" x14ac:dyDescent="0.7">
      <c r="A331" s="218"/>
      <c r="B331" s="219"/>
      <c r="C331" s="220"/>
      <c r="D331" s="220"/>
      <c r="E331" s="220"/>
      <c r="F331" s="220"/>
      <c r="G331" s="220"/>
      <c r="H331" s="220"/>
    </row>
    <row r="332" spans="1:8" x14ac:dyDescent="0.7">
      <c r="A332" s="218"/>
      <c r="B332" s="219"/>
      <c r="C332" s="220"/>
      <c r="D332" s="220"/>
      <c r="E332" s="220"/>
      <c r="F332" s="220"/>
      <c r="G332" s="220"/>
      <c r="H332" s="220"/>
    </row>
    <row r="333" spans="1:8" x14ac:dyDescent="0.7">
      <c r="A333" s="218"/>
      <c r="B333" s="219"/>
      <c r="C333" s="220"/>
      <c r="D333" s="220"/>
      <c r="E333" s="220"/>
      <c r="F333" s="220"/>
      <c r="G333" s="220"/>
      <c r="H333" s="220"/>
    </row>
    <row r="334" spans="1:8" x14ac:dyDescent="0.7">
      <c r="A334" s="218"/>
      <c r="B334" s="219"/>
      <c r="C334" s="220"/>
      <c r="D334" s="220"/>
      <c r="E334" s="220"/>
      <c r="F334" s="220"/>
      <c r="G334" s="220"/>
      <c r="H334" s="220"/>
    </row>
    <row r="335" spans="1:8" x14ac:dyDescent="0.7">
      <c r="A335" s="218"/>
      <c r="B335" s="219"/>
      <c r="C335" s="220"/>
      <c r="D335" s="220"/>
      <c r="E335" s="220"/>
      <c r="F335" s="220"/>
      <c r="G335" s="220"/>
      <c r="H335" s="220"/>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Sheet1!$A$1:$A$5</xm:f>
          </x14:formula1>
          <xm:sqref>A9:A10 A44:A55 A58:A60 A63:A81</xm:sqref>
        </x14:dataValidation>
        <x14:dataValidation type="list" showInputMessage="1" showErrorMessage="1">
          <x14:formula1>
            <xm:f>Sheet1!$A$1:$A$5</xm:f>
          </x14:formula1>
          <xm:sqref>A11:A14 A18:A42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2" zoomScale="108" workbookViewId="0">
      <selection activeCell="A6" sqref="A6"/>
    </sheetView>
  </sheetViews>
  <sheetFormatPr defaultColWidth="9.1796875" defaultRowHeight="13" x14ac:dyDescent="0.6"/>
  <cols>
    <col min="1" max="1" width="30.81640625" customWidth="1"/>
  </cols>
  <sheetData>
    <row r="1" spans="1:1" ht="15.5" x14ac:dyDescent="0.7">
      <c r="A1" s="322" t="s">
        <v>66</v>
      </c>
    </row>
    <row r="2" spans="1:1" ht="25.5" customHeight="1" x14ac:dyDescent="0.7">
      <c r="A2" s="322" t="s">
        <v>25</v>
      </c>
    </row>
    <row r="3" spans="1:1" ht="24" customHeight="1" x14ac:dyDescent="0.7">
      <c r="A3" s="322" t="s">
        <v>26</v>
      </c>
    </row>
    <row r="4" spans="1:1" ht="15.5" x14ac:dyDescent="0.7">
      <c r="A4" s="322" t="s">
        <v>68</v>
      </c>
    </row>
    <row r="5" spans="1:1" ht="15.5" x14ac:dyDescent="0.7">
      <c r="A5" s="322" t="s">
        <v>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workbookViewId="0">
      <selection activeCell="G20" sqref="G20"/>
    </sheetView>
  </sheetViews>
  <sheetFormatPr defaultColWidth="9.1796875" defaultRowHeight="13" x14ac:dyDescent="0.6"/>
  <sheetData>
    <row r="2" spans="1:1" x14ac:dyDescent="0.6">
      <c r="A2" t="s">
        <v>27</v>
      </c>
    </row>
    <row r="3" spans="1:1" x14ac:dyDescent="0.6">
      <c r="A3" t="s">
        <v>28</v>
      </c>
    </row>
    <row r="4" spans="1:1" x14ac:dyDescent="0.6">
      <c r="A4" t="s">
        <v>29</v>
      </c>
    </row>
    <row r="5" spans="1:1" x14ac:dyDescent="0.6">
      <c r="A5" t="s">
        <v>26</v>
      </c>
    </row>
    <row r="6" spans="1:1" x14ac:dyDescent="0.6">
      <c r="A6"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GUIDE D`ELABORATION DU BUDGET</vt:lpstr>
      <vt:lpstr>BUDGET</vt:lpstr>
      <vt:lpstr>GUIDE DU RAPPORT FINANCIER</vt:lpstr>
      <vt:lpstr>RAPPORT FINANCIER</vt:lpstr>
      <vt:lpstr>INTERIM REPORT</vt:lpstr>
      <vt:lpstr>Résumé détaillé des dépenses</vt:lpstr>
      <vt:lpstr>Sheet1</vt:lpstr>
      <vt:lpstr>Sheet3</vt:lpstr>
      <vt:lpstr>Expense_Category</vt:lpstr>
      <vt:lpstr>'INTERIM REPORT'!Print_Area</vt:lpstr>
      <vt:lpstr>'RAPPORT FINANCIER'!Print_Area</vt:lpstr>
      <vt:lpstr>'INTERIM REPORT'!Print_Titles</vt:lpstr>
      <vt:lpstr>'RAPPORT FINANCIER'!Print_Titles</vt:lpstr>
      <vt:lpstr>'Résumé détaillé des dépenses'!Staff_Cost</vt:lpstr>
    </vt:vector>
  </TitlesOfParts>
  <Company>OFDA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AWDF</cp:lastModifiedBy>
  <cp:lastPrinted>2020-06-29T12:47:14Z</cp:lastPrinted>
  <dcterms:created xsi:type="dcterms:W3CDTF">2006-12-01T17:15:06Z</dcterms:created>
  <dcterms:modified xsi:type="dcterms:W3CDTF">2020-07-02T16:24:43Z</dcterms:modified>
</cp:coreProperties>
</file>