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CER - USER\Desktop\LANA 2020\AWDF 2020\WORK DOCS\WAD 2020\TRADUCTION\Finance french\TO BE SENT\"/>
    </mc:Choice>
  </mc:AlternateContent>
  <bookViews>
    <workbookView xWindow="0" yWindow="0" windowWidth="20490" windowHeight="6255" firstSheet="1" activeTab="2"/>
  </bookViews>
  <sheets>
    <sheet name="DETAILED EXPENSE SUMMARY -Work" sheetId="16" state="hidden" r:id="rId1"/>
    <sheet name="Guide d`élaboration du budget" sheetId="19" r:id="rId2"/>
    <sheet name="Budget détaillé" sheetId="18" r:id="rId3"/>
    <sheet name="Notes budgétaires" sheetId="20" r:id="rId4"/>
    <sheet name="FINANCIAL REPORTING GUIDELINES" sheetId="12" state="hidden" r:id="rId5"/>
    <sheet name=" FINANCIAL REPORT" sheetId="13" state="hidden" r:id="rId6"/>
    <sheet name="INTERIM REPORT" sheetId="1" state="hidden" r:id="rId7"/>
    <sheet name="DETAILED EXP REPORT" sheetId="11" state="hidden" r:id="rId8"/>
    <sheet name="DETAILED EXPENSE SUMMARY" sheetId="15" state="hidden" r:id="rId9"/>
    <sheet name="Sheet1" sheetId="17" state="hidden" r:id="rId10"/>
    <sheet name="Sheet3" sheetId="10" state="hidden" r:id="rId11"/>
  </sheets>
  <definedNames>
    <definedName name="Expense_Category" localSheetId="0">'DETAILED EXPENSE SUMMARY -Work'!$B$166:$B$172</definedName>
    <definedName name="Expense_Category">'DETAILED EXPENSE SUMMARY'!$B$48:$B$51</definedName>
    <definedName name="_xlnm.Print_Titles" localSheetId="5">' FINANCIAL REPORT'!$6:$20</definedName>
    <definedName name="_xlnm.Print_Titles" localSheetId="6">'INTERIM REPORT'!$1:$11</definedName>
    <definedName name="OLE_LINK1" localSheetId="5">' FINANCIAL REPORT'!#REF!</definedName>
    <definedName name="OLE_LINK1" localSheetId="6">'INTERIM REPORT'!#REF!</definedName>
    <definedName name="Staff_Cost" localSheetId="8">'DETAILED EXPENSE SUMMARY'!$B$48:$B$51</definedName>
    <definedName name="Staff_Cost">'DETAILED EXPENSE SUMMARY -Work'!$B$168:$B$172</definedName>
    <definedName name="workings">'DETAILED EXPENSE SUMMARY -Work'!$B$165:$B$172</definedName>
    <definedName name="_xlnm.Print_Area" localSheetId="5">' FINANCIAL REPORT'!$A$6:$B$110</definedName>
    <definedName name="_xlnm.Print_Area" localSheetId="6">'INTERIM REPORT'!$A$1:$B$122</definedName>
  </definedNames>
  <calcPr calcId="152511" calcMode="manual" calcCompleted="0" calcOnSave="0"/>
</workbook>
</file>

<file path=xl/calcChain.xml><?xml version="1.0" encoding="utf-8"?>
<calcChain xmlns="http://schemas.openxmlformats.org/spreadsheetml/2006/main">
  <c r="I40" i="15" l="1"/>
  <c r="I38" i="15"/>
  <c r="A12" i="15" l="1"/>
  <c r="D22" i="13"/>
  <c r="C15" i="13" l="1"/>
  <c r="B15" i="13"/>
  <c r="B21" i="13"/>
  <c r="B18" i="18"/>
  <c r="B22" i="13" l="1"/>
  <c r="A122" i="16" l="1"/>
  <c r="A127" i="16"/>
  <c r="A90" i="16"/>
  <c r="A110" i="16"/>
  <c r="I150" i="16"/>
  <c r="C172" i="16" s="1"/>
  <c r="G150" i="16"/>
  <c r="E150" i="16"/>
  <c r="I126" i="16"/>
  <c r="C171" i="16" s="1"/>
  <c r="G126" i="16"/>
  <c r="E126" i="16"/>
  <c r="I121" i="16"/>
  <c r="C170" i="16" s="1"/>
  <c r="G121" i="16"/>
  <c r="E121" i="16"/>
  <c r="I109" i="16"/>
  <c r="C169" i="16" s="1"/>
  <c r="G109" i="16"/>
  <c r="E109" i="16"/>
  <c r="I89" i="16"/>
  <c r="C168" i="16" s="1"/>
  <c r="G89" i="16"/>
  <c r="E89" i="16"/>
  <c r="I34" i="16"/>
  <c r="G34" i="16"/>
  <c r="E34" i="16"/>
  <c r="I159" i="16" l="1"/>
  <c r="C167" i="16"/>
  <c r="G38" i="15"/>
  <c r="E38" i="15"/>
  <c r="C21" i="13" l="1"/>
  <c r="E21" i="13" s="1"/>
  <c r="E22" i="13" s="1"/>
  <c r="C22" i="13" l="1"/>
  <c r="I107" i="11"/>
  <c r="H107" i="11"/>
  <c r="G107" i="11"/>
  <c r="D15" i="13" l="1"/>
  <c r="K34" i="1"/>
  <c r="J34" i="1"/>
  <c r="I34" i="1"/>
  <c r="L33" i="1"/>
  <c r="L29" i="1"/>
  <c r="L25" i="1"/>
  <c r="L21" i="1"/>
  <c r="L17" i="1"/>
  <c r="L34" i="1" l="1"/>
  <c r="I21" i="11"/>
  <c r="H15" i="1" l="1"/>
  <c r="F17" i="1"/>
  <c r="I118" i="11" l="1"/>
  <c r="C132" i="11" s="1"/>
  <c r="C33" i="1" s="1"/>
  <c r="G118" i="11"/>
  <c r="H86" i="11"/>
  <c r="I86" i="11"/>
  <c r="C131" i="11" s="1"/>
  <c r="G86" i="11"/>
  <c r="H66" i="11"/>
  <c r="I66" i="11"/>
  <c r="C130" i="11" s="1"/>
  <c r="C25" i="1" s="1"/>
  <c r="D25" i="1" s="1"/>
  <c r="G66" i="11"/>
  <c r="I49" i="11"/>
  <c r="G49" i="11"/>
  <c r="G21" i="11"/>
  <c r="E21" i="11"/>
  <c r="C128" i="11"/>
  <c r="C17" i="1" s="1"/>
  <c r="C129" i="11" l="1"/>
  <c r="C21" i="1" s="1"/>
  <c r="I121" i="11"/>
  <c r="C135" i="11"/>
  <c r="C29" i="1"/>
  <c r="E17" i="1"/>
  <c r="E21" i="1"/>
  <c r="E29" i="1"/>
  <c r="E33" i="1"/>
  <c r="F33" i="1"/>
  <c r="F34" i="1" s="1"/>
  <c r="H32" i="1"/>
  <c r="H31" i="1"/>
  <c r="H30" i="1"/>
  <c r="H28" i="1"/>
  <c r="H27" i="1"/>
  <c r="H24" i="1"/>
  <c r="H23" i="1"/>
  <c r="H20" i="1"/>
  <c r="H19" i="1"/>
  <c r="H16" i="1"/>
  <c r="H17" i="1" s="1"/>
  <c r="P17" i="1" s="1"/>
  <c r="O28" i="1"/>
  <c r="P28" i="1" s="1"/>
  <c r="O27" i="1"/>
  <c r="P27" i="1" s="1"/>
  <c r="O26" i="1"/>
  <c r="P26" i="1" s="1"/>
  <c r="O24" i="1"/>
  <c r="P24" i="1" s="1"/>
  <c r="O23" i="1"/>
  <c r="P23" i="1" s="1"/>
  <c r="O32" i="1"/>
  <c r="O31" i="1"/>
  <c r="O16" i="1"/>
  <c r="O15" i="1"/>
  <c r="C34" i="1" l="1"/>
  <c r="E34" i="1"/>
  <c r="O19" i="1"/>
  <c r="O29" i="1"/>
  <c r="O33" i="1"/>
  <c r="O17" i="1"/>
  <c r="M17" i="1"/>
  <c r="M29" i="1"/>
  <c r="M33" i="1"/>
  <c r="M34" i="1" l="1"/>
  <c r="O34" i="1"/>
  <c r="G20" i="1"/>
  <c r="G32" i="1"/>
  <c r="G31" i="1"/>
  <c r="G19" i="1"/>
  <c r="G16" i="1"/>
  <c r="G15" i="1"/>
  <c r="P15" i="1" l="1"/>
  <c r="G17" i="1"/>
  <c r="G33" i="1"/>
  <c r="G21" i="1"/>
  <c r="G29" i="1"/>
  <c r="P32" i="1"/>
  <c r="P16" i="1"/>
  <c r="P31" i="1"/>
  <c r="P20" i="1"/>
  <c r="P19" i="1"/>
  <c r="D21" i="1"/>
  <c r="B33" i="1"/>
  <c r="D29" i="1"/>
  <c r="D17" i="1"/>
  <c r="G34" i="1" l="1"/>
  <c r="D33" i="1"/>
  <c r="B34" i="1"/>
  <c r="D34" i="1" s="1"/>
  <c r="H33" i="1"/>
  <c r="H29" i="1"/>
  <c r="H21" i="1"/>
  <c r="P21" i="1"/>
  <c r="P33" i="1"/>
  <c r="P29" i="1"/>
  <c r="P34" i="1" l="1"/>
  <c r="H34" i="1"/>
</calcChain>
</file>

<file path=xl/sharedStrings.xml><?xml version="1.0" encoding="utf-8"?>
<sst xmlns="http://schemas.openxmlformats.org/spreadsheetml/2006/main" count="273" uniqueCount="198">
  <si>
    <t>Expense Categories</t>
  </si>
  <si>
    <t>Organisation Name:</t>
  </si>
  <si>
    <t>Project Start Date:</t>
  </si>
  <si>
    <t>Project End Date:</t>
  </si>
  <si>
    <t>Subtotal</t>
  </si>
  <si>
    <t xml:space="preserve">Total </t>
  </si>
  <si>
    <t>Subtotal Staff Cost</t>
  </si>
  <si>
    <t>2. Specific Programme Related Cost</t>
  </si>
  <si>
    <t>Country:</t>
  </si>
  <si>
    <t>3. Indirect Costs</t>
  </si>
  <si>
    <t>4. Monitoring and Evaluation</t>
  </si>
  <si>
    <t>5. Capacity Buiding Costs</t>
  </si>
  <si>
    <t>ACTUAL EXPENDITURE(1ST-6TH MONTHS)</t>
  </si>
  <si>
    <t>TOTAL EXPENDITURE  FOR YEAR 1</t>
  </si>
  <si>
    <t>1. Staff cost</t>
  </si>
  <si>
    <t>EXPENSE CATERGORY</t>
  </si>
  <si>
    <t>REASON FOR VARIANCE</t>
  </si>
  <si>
    <t>PLEASE EXPLAIN REASONS FOR VARIIANCE FOR EXPENSE CATEGORY WHERE THE VARINACE IS 10-15%</t>
  </si>
  <si>
    <t>Details of Officer who prepared the report</t>
  </si>
  <si>
    <t>Name:</t>
  </si>
  <si>
    <t>Designation:</t>
  </si>
  <si>
    <t>Email Address:</t>
  </si>
  <si>
    <t xml:space="preserve"> </t>
  </si>
  <si>
    <t>DETAILED EXPENSE REPORT SHEET</t>
  </si>
  <si>
    <t xml:space="preserve">Expense Category </t>
  </si>
  <si>
    <t>Exchange rate of Local</t>
  </si>
  <si>
    <t>Dollar Amount</t>
  </si>
  <si>
    <t>Supporting Document Reference</t>
  </si>
  <si>
    <t>Currency to USD$</t>
  </si>
  <si>
    <t>USD$</t>
  </si>
  <si>
    <t>GRAND TOTAL</t>
  </si>
  <si>
    <t>Staff Cost</t>
  </si>
  <si>
    <t>Specific Programme Related Cost</t>
  </si>
  <si>
    <t>Monitoring and Evaluation</t>
  </si>
  <si>
    <t>Staff cost</t>
  </si>
  <si>
    <t>Specific Programme Cost</t>
  </si>
  <si>
    <t>Indirect Cost</t>
  </si>
  <si>
    <t>Capacity Building</t>
  </si>
  <si>
    <t>SUB TOTAL</t>
  </si>
  <si>
    <t>SUBTOTAL</t>
  </si>
  <si>
    <t>TOTAL</t>
  </si>
  <si>
    <t xml:space="preserve">1. Staff Cost </t>
  </si>
  <si>
    <t xml:space="preserve"> BUDGET              Year1 (1st-6th months)</t>
  </si>
  <si>
    <t>Total Amount Received to date in USD$</t>
  </si>
  <si>
    <t>Amount Received  in USD$</t>
  </si>
  <si>
    <t>Amount Received in Local Currency</t>
  </si>
  <si>
    <t>ACTUAL EXPENDITURE (7TH-12TH MONTHS)</t>
  </si>
  <si>
    <t>Year 1-BUDGET         (7th-12th months)</t>
  </si>
  <si>
    <t>TOTAL EXPENDITURE</t>
  </si>
  <si>
    <t>VARIANCE</t>
  </si>
  <si>
    <t>Year 2-BUDGET         (1st-6th months)</t>
  </si>
  <si>
    <t>ACTUAL EXPENDITURE (1st-6th MONTHS)</t>
  </si>
  <si>
    <t>TOTAL BUDGET  FOR YEAR 1</t>
  </si>
  <si>
    <t>(VOUCHER NO)</t>
  </si>
  <si>
    <t>Telephone Number:</t>
  </si>
  <si>
    <t>YEAR 1</t>
  </si>
  <si>
    <t xml:space="preserve">                             YEAR  2</t>
  </si>
  <si>
    <t>Year 2-BUDGET         (7th-12th months)</t>
  </si>
  <si>
    <t>ACTUAL EXPENDITURE (7th-12th MONTHS)</t>
  </si>
  <si>
    <t>Exchange Rate:</t>
  </si>
  <si>
    <t>Reporting Period:</t>
  </si>
  <si>
    <t>Name of Payee/Supplier</t>
  </si>
  <si>
    <t>Brief Description of Expense</t>
  </si>
  <si>
    <t>Date of Payment</t>
  </si>
  <si>
    <t>Original Invoice/Payment Amount</t>
  </si>
  <si>
    <t>Currency of Payment</t>
  </si>
  <si>
    <t>Amount Charged to AWDF project</t>
  </si>
  <si>
    <t>Total Agency Agreement Amount in CAD:</t>
  </si>
  <si>
    <t>Total Agency Agreement Amount in Local Currency:</t>
  </si>
  <si>
    <t>Exchange Rate as per Agency Agreement:</t>
  </si>
  <si>
    <t>Funds Received</t>
  </si>
  <si>
    <t>Local Currency</t>
  </si>
  <si>
    <t>CAD</t>
  </si>
  <si>
    <t>Exchange Rate</t>
  </si>
  <si>
    <t>Gain/Loss (Local)</t>
  </si>
  <si>
    <t>Gain/Loss (CAD)</t>
  </si>
  <si>
    <t>Installment #1</t>
  </si>
  <si>
    <t>Installment #2</t>
  </si>
  <si>
    <t>Installment #3</t>
  </si>
  <si>
    <t>Installment #4 (if applicable)</t>
  </si>
  <si>
    <t>Expenditure to Date</t>
  </si>
  <si>
    <t>Balance Remaining</t>
  </si>
  <si>
    <t>Country</t>
  </si>
  <si>
    <t>Total Grant Amount in USD$</t>
  </si>
  <si>
    <t>Audit</t>
  </si>
  <si>
    <t>BUDGET</t>
  </si>
  <si>
    <t>ACTUAL EXPENDITURE SECOND INTERIM REPORT</t>
  </si>
  <si>
    <t>Date Received</t>
  </si>
  <si>
    <t>PLEASE USE the SPACE BELOW  TO EXPLAIN VARIANCES FOR EXPENSE CATEGORIES ABOVE 15%</t>
  </si>
  <si>
    <t>Start Date</t>
  </si>
  <si>
    <t>End Date</t>
  </si>
  <si>
    <t>Expense Category</t>
  </si>
  <si>
    <t>Sub-Total</t>
  </si>
  <si>
    <t>Sukb-Total</t>
  </si>
  <si>
    <t>This worksheet must be filled with the following information;</t>
  </si>
  <si>
    <t>Detailed Expense Report Sheet</t>
  </si>
  <si>
    <t>Budget and  Financial Report</t>
  </si>
  <si>
    <t>Capacity Building Cost</t>
  </si>
  <si>
    <t>Specific Programmed Cost</t>
  </si>
  <si>
    <t>Moniotoring &amp; Evaluation</t>
  </si>
  <si>
    <t xml:space="preserve">Organisation's Name- </t>
  </si>
  <si>
    <t>Country of Implementation-</t>
  </si>
  <si>
    <t>Grant Amount-</t>
  </si>
  <si>
    <t>Starting Date-</t>
  </si>
  <si>
    <t>Ending Date-</t>
  </si>
  <si>
    <t>Expense Category-</t>
  </si>
  <si>
    <t>Name of Payee/Supplier-</t>
  </si>
  <si>
    <t>Original Invoice-</t>
  </si>
  <si>
    <t xml:space="preserve">Currency of Payment </t>
  </si>
  <si>
    <t>Charged to AWDF</t>
  </si>
  <si>
    <t>Supporting Document Reference-</t>
  </si>
  <si>
    <t>The country/countries in which the project is to be implemented</t>
  </si>
  <si>
    <t xml:space="preserve">This is the Actual amount in United States Dollars received from AWDF and as credited to your Bank Account.  </t>
  </si>
  <si>
    <t>Interest Income</t>
  </si>
  <si>
    <t>Any interest gained on the bank accounts should be disclosed and used to support the project activities</t>
  </si>
  <si>
    <t>This represents the date that cash actually leaves your bank account or petty cash account.</t>
  </si>
  <si>
    <t>Actual amount charged and stated by the supplier for the services rendered or goods purchased</t>
  </si>
  <si>
    <t>This represents the actual currency used in paying for project expenses.</t>
  </si>
  <si>
    <t>As per your grant agreement, financial reports are to be submitted to AWDF at least every 6 months.</t>
  </si>
  <si>
    <t>The detailed expenditure worksheet calculates by each expense category ,the ACTUAL amount spent and the variance or be balance available for each expense category.</t>
  </si>
  <si>
    <t xml:space="preserve">Funds Received- .  </t>
  </si>
  <si>
    <t>This Worksheet requires full details of each expenditure incurred per each expense category and should be in line with your  approved budget and work plan</t>
  </si>
  <si>
    <t>This is where you provide the Name, Designation, Email Address and Telephone Number of the specific member of the finance team responsible for the financial report.</t>
  </si>
  <si>
    <t>Exchange Rate Computation</t>
  </si>
  <si>
    <t>The worksheet must be completed with the following information;</t>
  </si>
  <si>
    <t>This represents the actual amount charged to the AWDF project. If the project is fully funded by AWDF then the amount charged to AWDF will be the same as the full invoice amount. Where the project is cost shared with other donors, the amount charged to the AWDF project should be stated in this coumn.</t>
  </si>
  <si>
    <t>This is arrived at by converting the actual amount paid(if in local currency) to United State dollars using  the applicable exchange rate as explained above. It is important that the right exchange rate is used to avoid over or understating the actual expenses.</t>
  </si>
  <si>
    <t xml:space="preserve"> It is expected that you keep adequate supporting documents for all transactions (eg. Supporting documents include, payment requisition forms, supplier receipts, invoices, contracts agreements, employees Pay slips etc.) </t>
  </si>
  <si>
    <t>This is the organisation's name as  stated in the Grant Agreement</t>
  </si>
  <si>
    <t>This is the total grant amount as  stated in the Grant Agreement</t>
  </si>
  <si>
    <t>The date of implementation (Please refer to the Grant Agreement).</t>
  </si>
  <si>
    <t>This is the grant end date.( Please refer to the Grant Agreement)</t>
  </si>
  <si>
    <t>If you received the grant in your local currency, please convert the amount received using the exchange rate prevailing at the date of receipt of funds(per Bank Statement).</t>
  </si>
  <si>
    <t>This is the name of the  Staff,Individual or Company that the payment was made to</t>
  </si>
  <si>
    <t>EXPENSE CATEGORY</t>
  </si>
  <si>
    <t>REASON FOR VARIANCE ABOVE 15%</t>
  </si>
  <si>
    <t xml:space="preserve">ACTUAL EXPENDITURE </t>
  </si>
  <si>
    <t>Once the Financial Report is completed, Cells  52-56( Financial Report Sheet)are  of great importance.</t>
  </si>
  <si>
    <t>Event Related Cost</t>
  </si>
  <si>
    <t>EVENT RELATED COST</t>
  </si>
  <si>
    <t>Briefly describe the purpose of the expenditure or payment (eg. Printing, bank charges, consultancy fees). In filling this column please ensure that expenses are entered  under the correct Expense Category</t>
  </si>
  <si>
    <r>
      <t xml:space="preserve">The   Reporting  template is structured into </t>
    </r>
    <r>
      <rPr>
        <b/>
        <sz val="10"/>
        <rFont val="Cambria"/>
        <family val="1"/>
        <scheme val="major"/>
      </rPr>
      <t xml:space="preserve">two(2) </t>
    </r>
    <r>
      <rPr>
        <sz val="10"/>
        <rFont val="Cambria"/>
        <family val="1"/>
        <scheme val="major"/>
      </rPr>
      <t>worksheets: 1) Budget and  Financial Reporting and 2) Detailed Expense Report Sheet</t>
    </r>
  </si>
  <si>
    <r>
      <t>The column for the budget</t>
    </r>
    <r>
      <rPr>
        <b/>
        <sz val="10"/>
        <rFont val="Cambria"/>
        <family val="1"/>
        <scheme val="major"/>
      </rPr>
      <t>(B)</t>
    </r>
    <r>
      <rPr>
        <sz val="10"/>
        <rFont val="Cambria"/>
        <family val="1"/>
        <scheme val="major"/>
      </rPr>
      <t xml:space="preserve"> has already  been filled with the  Budget approved by AWDF</t>
    </r>
  </si>
  <si>
    <r>
      <t xml:space="preserve">The </t>
    </r>
    <r>
      <rPr>
        <i/>
        <sz val="10"/>
        <rFont val="Cambria"/>
        <family val="1"/>
        <scheme val="major"/>
      </rPr>
      <t>Actual Expenditure  interim</t>
    </r>
    <r>
      <rPr>
        <sz val="10"/>
        <rFont val="Cambria"/>
        <family val="1"/>
        <scheme val="major"/>
      </rPr>
      <t xml:space="preserve"> Column</t>
    </r>
    <r>
      <rPr>
        <b/>
        <sz val="10"/>
        <rFont val="Cambria"/>
        <family val="1"/>
        <scheme val="major"/>
      </rPr>
      <t>(C)</t>
    </r>
    <r>
      <rPr>
        <sz val="10"/>
        <rFont val="Cambria"/>
        <family val="1"/>
        <scheme val="major"/>
      </rPr>
      <t xml:space="preserve"> is </t>
    </r>
    <r>
      <rPr>
        <b/>
        <sz val="10"/>
        <rFont val="Cambria"/>
        <family val="1"/>
        <scheme val="major"/>
      </rPr>
      <t xml:space="preserve"> AUTOMATICALLY</t>
    </r>
    <r>
      <rPr>
        <sz val="10"/>
        <rFont val="Cambria"/>
        <family val="1"/>
        <scheme val="major"/>
      </rPr>
      <t xml:space="preserve"> filled  from data entered into  </t>
    </r>
    <r>
      <rPr>
        <b/>
        <sz val="11"/>
        <rFont val="Cambria"/>
        <family val="1"/>
        <scheme val="major"/>
      </rPr>
      <t>worksheet 2</t>
    </r>
    <r>
      <rPr>
        <b/>
        <sz val="10"/>
        <rFont val="Cambria"/>
        <family val="1"/>
        <scheme val="major"/>
      </rPr>
      <t>(</t>
    </r>
    <r>
      <rPr>
        <sz val="10"/>
        <rFont val="Cambria"/>
        <family val="1"/>
        <scheme val="major"/>
      </rPr>
      <t>Detailed Expense Report Sheet).</t>
    </r>
  </si>
  <si>
    <r>
      <t xml:space="preserve">Use detailed information from your accounting database to fill this worksheet with the actual expenditure incurred (amount paid ) .Where amounts are paid in </t>
    </r>
    <r>
      <rPr>
        <b/>
        <sz val="10"/>
        <rFont val="Cambria"/>
        <family val="1"/>
        <scheme val="major"/>
      </rPr>
      <t>local currency</t>
    </r>
    <r>
      <rPr>
        <sz val="10"/>
        <rFont val="Cambria"/>
        <family val="1"/>
        <scheme val="major"/>
      </rPr>
      <t>, it must be converted into United States Dollars(USD$) using the appropriate currency  exchange rate.</t>
    </r>
  </si>
  <si>
    <r>
      <t>The exchange rate used to convert the expense to dollars should be consistent with the rate at the time the grant was received if the grant was received in the Local currency. In cases where the grant is received in dollars  the weighted average exchange rate, of the United States Dollar to the local currency should be used.</t>
    </r>
    <r>
      <rPr>
        <b/>
        <sz val="10"/>
        <rFont val="Cambria"/>
        <family val="1"/>
        <scheme val="major"/>
      </rPr>
      <t xml:space="preserve"> Note that there should be no exchanger gain or loss on the grant</t>
    </r>
    <r>
      <rPr>
        <sz val="10"/>
        <rFont val="Cambria"/>
        <family val="1"/>
        <scheme val="major"/>
      </rPr>
      <t xml:space="preserve">. Contact </t>
    </r>
    <r>
      <rPr>
        <sz val="10"/>
        <color theme="3" tint="-0.249977111117893"/>
        <rFont val="Cambria"/>
        <family val="1"/>
        <scheme val="major"/>
      </rPr>
      <t>grants</t>
    </r>
    <r>
      <rPr>
        <b/>
        <sz val="10"/>
        <color theme="3"/>
        <rFont val="Cambria"/>
        <family val="1"/>
        <scheme val="major"/>
      </rPr>
      <t>@awdf.org</t>
    </r>
    <r>
      <rPr>
        <sz val="10"/>
        <rFont val="Cambria"/>
        <family val="1"/>
        <scheme val="major"/>
      </rPr>
      <t xml:space="preserve"> if you have challenges with exchange rate computation.</t>
    </r>
  </si>
  <si>
    <r>
      <t xml:space="preserve"> This column</t>
    </r>
    <r>
      <rPr>
        <b/>
        <sz val="10"/>
        <rFont val="Cambria"/>
        <family val="1"/>
        <scheme val="major"/>
      </rPr>
      <t>(A)</t>
    </r>
    <r>
      <rPr>
        <sz val="10"/>
        <rFont val="Cambria"/>
        <family val="1"/>
        <scheme val="major"/>
      </rPr>
      <t xml:space="preserve"> have already been filled with the budget headings a reflected in the Approved Budget. Please </t>
    </r>
    <r>
      <rPr>
        <b/>
        <sz val="10"/>
        <rFont val="Cambria"/>
        <family val="1"/>
        <scheme val="major"/>
      </rPr>
      <t>do not enter</t>
    </r>
    <r>
      <rPr>
        <sz val="10"/>
        <rFont val="Cambria"/>
        <family val="1"/>
        <scheme val="major"/>
      </rPr>
      <t xml:space="preserve"> any data/Information in this column-</t>
    </r>
    <r>
      <rPr>
        <b/>
        <sz val="10"/>
        <rFont val="Cambria"/>
        <family val="1"/>
        <scheme val="major"/>
      </rPr>
      <t>Select  from the Drop Down list</t>
    </r>
  </si>
  <si>
    <r>
      <t xml:space="preserve">This represents references to all your source documents as evidence of the reported expenditure. Please  be aware that information set out in the Detailed Expense Summary Report are subject to AWDF review. </t>
    </r>
    <r>
      <rPr>
        <b/>
        <sz val="10"/>
        <rFont val="Cambria"/>
        <family val="1"/>
        <scheme val="major"/>
      </rPr>
      <t xml:space="preserve">As part of AWDF's periodic desk review, you may be required to provide the supporting documents for selected expenses. </t>
    </r>
  </si>
  <si>
    <t>      i.        Nom de l’organisation</t>
  </si>
  <si>
    <t xml:space="preserve">
Guide d'orientation sur l'élaboration du budget</t>
  </si>
  <si>
    <t xml:space="preserve">Les premières informations à remplir sont les détails de l'organisation
</t>
  </si>
  <si>
    <t xml:space="preserve">
Les lignes directrices ci-dessous fournissent des indications  sur la façon dont  la feuille de calcul du budget doit être remplie </t>
  </si>
  <si>
    <t>     iii.       Pays  abritant l`organisation</t>
  </si>
  <si>
    <t xml:space="preserve">     ii.        Titre du projet </t>
  </si>
  <si>
    <t>   vi.        Indiquez le taux de change  (l'équivalent de 1 $ dans votre devise locale). Vous pouvez vérifier les taux de change en ligne sur http://www.xe.com/</t>
  </si>
  <si>
    <t>  vii.        Indiquez le montant total de la subvention demandée</t>
  </si>
  <si>
    <t xml:space="preserve">A.  Ensuite, remplissez la catégorie de dépenses et le total pour établir votre budget
</t>
  </si>
  <si>
    <t>Cette section se référe aux dépenses associées aux événements/activites. Exemple; Coûts liés au plaidoyerm; aux réunions consultatives, aux formations, aux transports, aux emissions radiophoniques ou  au recherche et à la capitalisation et/ou production de connaissances, etc. que vous allez organiser. Veuillez indiquer tous les coûts associés à ces activités.</t>
  </si>
  <si>
    <t>Pour compléter cette catégorie de dépenses dans le formulaire du budget,  veuillez détailler tous les coûts pour chaque catégorie et veuillez utiliser les notes budgétaires pour expliquer chaque ligne budgétaire.</t>
  </si>
  <si>
    <t xml:space="preserve">B. Notes budgétaires </t>
  </si>
  <si>
    <t>Utilisez la feuille des notes budgetaire pour fournir des détails  et des explications supplémentaires sur votre budget.</t>
  </si>
  <si>
    <t>C. Coûts non éligibles</t>
  </si>
  <si>
    <t>Acquisition de terrains</t>
  </si>
  <si>
    <t>Achat d'équipement , par ex. Véhicules</t>
  </si>
  <si>
    <t>Remboursement de dettes et frais de service de dettes</t>
  </si>
  <si>
    <t>Imprévus</t>
  </si>
  <si>
    <t xml:space="preserve">D. Enfin, avant de soumettre votre budget </t>
  </si>
  <si>
    <t>Examinez tous les documents détaillés pour vous assurer que les informations que vous avez fournies sont complètes et couvrent l’ensemble des coûts  du projet selon les exigences de l'AWDF,</t>
  </si>
  <si>
    <t>Validez toutes les informations relatives à votre budget à la fin de la feuille de calcul</t>
  </si>
  <si>
    <t>Enregistrez le modèle et ajoutez-le à votre proposition.</t>
  </si>
  <si>
    <t>Assurez-vous que votre budget est réaliste et a bon rapport coût-efficacité</t>
  </si>
  <si>
    <t>Nom de l`organisation</t>
  </si>
  <si>
    <t>Pays</t>
  </si>
  <si>
    <t xml:space="preserve">Date de démarrage du projet </t>
  </si>
  <si>
    <t xml:space="preserve">Date de clôture du projet </t>
  </si>
  <si>
    <t>Montant total demandé en USD</t>
  </si>
  <si>
    <t>Monnaie locale ex. ZAR,KSH,GHS</t>
  </si>
  <si>
    <t>Taux de change (de la monnaie locale en dollar américain)</t>
  </si>
  <si>
    <t>CATÉGORIE DE DÉPENSES</t>
  </si>
  <si>
    <t>TOTAL(en USD)</t>
  </si>
  <si>
    <t>Information sur la personne/le responsable qui a preparé le budget</t>
  </si>
  <si>
    <t>Nom:</t>
  </si>
  <si>
    <t>Fonction:</t>
  </si>
  <si>
    <t>Addresse email:</t>
  </si>
  <si>
    <t xml:space="preserve">
Numéro de téléphone:</t>
  </si>
  <si>
    <t>NOTES BUDGÉTAIRES</t>
  </si>
  <si>
    <t xml:space="preserve">Tous les candidats doivent remplir les notes budgétaires détaillées dans les sections fournies ci-dessous pour chaque catégorie de dépenses. Les notes devraient expliquer: </t>
  </si>
  <si>
    <t>Pourquoi chaque élément de dépense est nécessaire et comment les estimations ont-elles été calculées (par exemple sur la base de données informatives,  de devis, d'études de marché).</t>
  </si>
  <si>
    <t>    coûts associés aux événements/activités</t>
  </si>
  <si>
    <t>Coût associé à l'événement/activité</t>
  </si>
  <si>
    <t>Inclure une brève description de tous les types de dépenses associées aux coûts des activités de ce projet. Inclure la méthodologie utilisée pour calculer les estimations des coûts totaux pour chaque type de dépenses, les hypothèses, le nombre, le coût unitaire de chaque activité et la justification sur la façon dont ces activités permettront d'atteindre  les résultats escomptés  du projet.</t>
  </si>
  <si>
    <t>  coûts associés à l`événement/activité</t>
  </si>
  <si>
    <t>FICHE 1- FEUILLE SUR LE BUDGET DÉTAILLÉ</t>
  </si>
  <si>
    <t>    v.         Indiquez votre monnaie locale par exemple Shillings, Rand etc.</t>
  </si>
  <si>
    <t>Titre du projet</t>
  </si>
  <si>
    <t xml:space="preserve">Provisions pour pertes ou dettes futures éventuelles </t>
  </si>
  <si>
    <t>Les dépenses suivantes ne sont pas éligibles et ne seront pas prises en compte par le projet:</t>
  </si>
  <si>
    <t xml:space="preserve">   iv.         Indiquez la période du budget c’est-à-dire  la date du démarrage et la date de clôture du projet tel qu’indiqué dans votre projet.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</si>
</sst>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 #,##0.00_-;_-* &quot;-&quot;??_-;_-@_-"/>
    <numFmt numFmtId="166" formatCode="[$-3009]dd\-mmm\-yy;@"/>
    <numFmt numFmtId="167" formatCode="&quot;$&quot;#,##0.00"/>
  </numFmts>
  <fonts count="47"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b/>
      <i/>
      <sz val="11"/>
      <name val="Arial"/>
      <family val="2"/>
    </font>
    <font>
      <b/>
      <i/>
      <sz val="10"/>
      <name val="Arial"/>
      <family val="2"/>
    </font>
    <font>
      <b/>
      <sz val="12"/>
      <name val="Bodoni MT"/>
      <family val="1"/>
    </font>
    <font>
      <sz val="10"/>
      <name val="Calibri"/>
      <family val="2"/>
      <scheme val="minor"/>
    </font>
    <font>
      <b/>
      <sz val="10"/>
      <name val="Calibri"/>
      <family val="2"/>
      <scheme val="minor"/>
    </font>
    <font>
      <b/>
      <i/>
      <sz val="10"/>
      <color rgb="FF0070C0"/>
      <name val="Calibri"/>
      <family val="2"/>
      <scheme val="minor"/>
    </font>
    <font>
      <b/>
      <i/>
      <sz val="10"/>
      <color theme="1"/>
      <name val="Calibri"/>
      <family val="2"/>
      <scheme val="minor"/>
    </font>
    <font>
      <sz val="12"/>
      <name val="Cambria"/>
      <family val="1"/>
      <scheme val="major"/>
    </font>
    <font>
      <sz val="10"/>
      <name val="Candara"/>
      <family val="2"/>
    </font>
    <font>
      <b/>
      <sz val="10"/>
      <name val="Candara"/>
      <family val="2"/>
    </font>
    <font>
      <sz val="12"/>
      <name val="Calibri"/>
      <family val="2"/>
      <scheme val="minor"/>
    </font>
    <font>
      <b/>
      <sz val="12"/>
      <name val="Calibri"/>
      <family val="2"/>
      <scheme val="minor"/>
    </font>
    <font>
      <b/>
      <i/>
      <sz val="12"/>
      <color rgb="FF0070C0"/>
      <name val="Calibri"/>
      <family val="2"/>
      <scheme val="minor"/>
    </font>
    <font>
      <b/>
      <sz val="12"/>
      <color indexed="9"/>
      <name val="Calibri"/>
      <family val="2"/>
      <scheme val="minor"/>
    </font>
    <font>
      <u/>
      <sz val="10"/>
      <color theme="10"/>
      <name val="Arial"/>
      <family val="2"/>
    </font>
    <font>
      <sz val="12"/>
      <name val="Berlin Sans FB"/>
      <family val="2"/>
    </font>
    <font>
      <b/>
      <sz val="12"/>
      <color theme="1"/>
      <name val="Berlin Sans FB"/>
      <family val="2"/>
    </font>
    <font>
      <b/>
      <sz val="12"/>
      <name val="Cambria"/>
      <family val="1"/>
    </font>
    <font>
      <sz val="12"/>
      <name val="Cambria"/>
      <family val="1"/>
    </font>
    <font>
      <u/>
      <sz val="12"/>
      <color theme="10"/>
      <name val="Cambria"/>
      <family val="1"/>
    </font>
    <font>
      <b/>
      <i/>
      <sz val="12"/>
      <name val="Cambria"/>
      <family val="1"/>
    </font>
    <font>
      <b/>
      <sz val="12"/>
      <color theme="1"/>
      <name val="Cambria"/>
      <family val="1"/>
    </font>
    <font>
      <sz val="12"/>
      <color theme="1"/>
      <name val="Cambria"/>
      <family val="1"/>
    </font>
    <font>
      <sz val="12"/>
      <color rgb="FF000000"/>
      <name val="Cambria"/>
      <family val="1"/>
    </font>
    <font>
      <b/>
      <sz val="12"/>
      <name val="Cambria"/>
      <family val="1"/>
      <scheme val="major"/>
    </font>
    <font>
      <b/>
      <sz val="11"/>
      <name val="Cambria"/>
      <family val="1"/>
      <scheme val="major"/>
    </font>
    <font>
      <sz val="10"/>
      <name val="Cambria"/>
      <family val="1"/>
      <scheme val="major"/>
    </font>
    <font>
      <b/>
      <sz val="10"/>
      <name val="Cambria"/>
      <family val="1"/>
      <scheme val="major"/>
    </font>
    <font>
      <i/>
      <sz val="10"/>
      <name val="Cambria"/>
      <family val="1"/>
      <scheme val="major"/>
    </font>
    <font>
      <b/>
      <u/>
      <sz val="10"/>
      <name val="Cambria"/>
      <family val="1"/>
      <scheme val="major"/>
    </font>
    <font>
      <sz val="10"/>
      <color theme="3" tint="-0.249977111117893"/>
      <name val="Cambria"/>
      <family val="1"/>
      <scheme val="major"/>
    </font>
    <font>
      <b/>
      <sz val="10"/>
      <color theme="3"/>
      <name val="Cambria"/>
      <family val="1"/>
      <scheme val="major"/>
    </font>
    <font>
      <b/>
      <sz val="10"/>
      <color rgb="FF7030A0"/>
      <name val="Cambria"/>
      <family val="1"/>
      <scheme val="maj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66"/>
        <bgColor indexed="64"/>
      </patternFill>
    </fill>
    <fill>
      <patternFill patternType="solid">
        <fgColor rgb="FFFFFF00"/>
        <bgColor indexed="64"/>
      </patternFill>
    </fill>
    <fill>
      <patternFill patternType="solid">
        <fgColor theme="0"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1" fillId="0" borderId="0"/>
    <xf numFmtId="164" fontId="13" fillId="0" borderId="0" applyFont="0" applyFill="0" applyBorder="0" applyAlignment="0" applyProtection="0"/>
    <xf numFmtId="165" fontId="2" fillId="0" borderId="0" applyFont="0" applyFill="0" applyBorder="0" applyAlignment="0" applyProtection="0"/>
    <xf numFmtId="0" fontId="2" fillId="0" borderId="0"/>
    <xf numFmtId="0" fontId="28" fillId="0" borderId="0" applyNumberFormat="0" applyFill="0" applyBorder="0" applyAlignment="0" applyProtection="0"/>
  </cellStyleXfs>
  <cellXfs count="669">
    <xf numFmtId="0" fontId="0" fillId="0" borderId="0" xfId="0"/>
    <xf numFmtId="0" fontId="0" fillId="0" borderId="1" xfId="0" applyFill="1" applyBorder="1"/>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Fill="1" applyBorder="1" applyAlignment="1">
      <alignment vertical="center"/>
    </xf>
    <xf numFmtId="0" fontId="0" fillId="0" borderId="1" xfId="0" applyBorder="1" applyAlignment="1">
      <alignment vertical="center" wrapText="1"/>
    </xf>
    <xf numFmtId="0" fontId="4" fillId="2" borderId="1" xfId="0" applyFont="1" applyFill="1" applyBorder="1" applyAlignment="1"/>
    <xf numFmtId="0" fontId="0" fillId="0" borderId="2" xfId="0" applyBorder="1"/>
    <xf numFmtId="0" fontId="0" fillId="0" borderId="4" xfId="0" applyBorder="1"/>
    <xf numFmtId="0" fontId="11" fillId="3" borderId="1" xfId="0" applyFont="1" applyFill="1" applyBorder="1"/>
    <xf numFmtId="0" fontId="12" fillId="0" borderId="1" xfId="0" applyFont="1" applyBorder="1"/>
    <xf numFmtId="0" fontId="10" fillId="2" borderId="0" xfId="0" applyFont="1" applyFill="1"/>
    <xf numFmtId="164" fontId="10" fillId="2" borderId="0" xfId="2" applyFont="1" applyFill="1"/>
    <xf numFmtId="0" fontId="11" fillId="2" borderId="5" xfId="0" applyFont="1" applyFill="1" applyBorder="1"/>
    <xf numFmtId="164" fontId="11" fillId="2" borderId="1" xfId="2" applyFont="1" applyFill="1" applyBorder="1"/>
    <xf numFmtId="164" fontId="11" fillId="2" borderId="10" xfId="2" applyFont="1" applyFill="1" applyBorder="1"/>
    <xf numFmtId="164" fontId="11" fillId="3" borderId="1" xfId="2" applyFont="1" applyFill="1" applyBorder="1"/>
    <xf numFmtId="164" fontId="11" fillId="3" borderId="2" xfId="2" applyFont="1" applyFill="1" applyBorder="1"/>
    <xf numFmtId="164" fontId="12" fillId="3" borderId="1" xfId="2" applyFont="1" applyFill="1" applyBorder="1"/>
    <xf numFmtId="0" fontId="14" fillId="5" borderId="1" xfId="0" applyFont="1" applyFill="1" applyBorder="1"/>
    <xf numFmtId="164" fontId="11" fillId="5" borderId="1" xfId="2" applyFont="1" applyFill="1" applyBorder="1"/>
    <xf numFmtId="164" fontId="11" fillId="5" borderId="2" xfId="2" applyFont="1" applyFill="1" applyBorder="1"/>
    <xf numFmtId="0" fontId="14" fillId="3" borderId="1" xfId="0" applyFont="1" applyFill="1" applyBorder="1"/>
    <xf numFmtId="164" fontId="14" fillId="3" borderId="1" xfId="2" applyFont="1" applyFill="1" applyBorder="1"/>
    <xf numFmtId="164" fontId="14" fillId="3" borderId="2" xfId="2" applyFont="1" applyFill="1" applyBorder="1"/>
    <xf numFmtId="164" fontId="12" fillId="3" borderId="2" xfId="2" applyFont="1" applyFill="1" applyBorder="1"/>
    <xf numFmtId="0" fontId="12" fillId="3" borderId="1" xfId="0" applyFont="1" applyFill="1" applyBorder="1"/>
    <xf numFmtId="164" fontId="11" fillId="5" borderId="9" xfId="2" applyFont="1" applyFill="1" applyBorder="1"/>
    <xf numFmtId="164" fontId="11" fillId="3" borderId="12" xfId="2" applyFont="1" applyFill="1" applyBorder="1"/>
    <xf numFmtId="0" fontId="12" fillId="0" borderId="0" xfId="0" applyFont="1" applyFill="1" applyBorder="1" applyAlignment="1">
      <alignment horizontal="left" vertical="center" wrapText="1" indent="2"/>
    </xf>
    <xf numFmtId="0" fontId="12" fillId="0" borderId="0" xfId="0" applyFont="1" applyFill="1" applyBorder="1" applyAlignment="1">
      <alignment horizontal="center" wrapText="1"/>
    </xf>
    <xf numFmtId="0" fontId="2" fillId="0" borderId="0" xfId="0" applyFont="1" applyFill="1" applyBorder="1"/>
    <xf numFmtId="0" fontId="12" fillId="2" borderId="0" xfId="0" applyFont="1" applyFill="1" applyBorder="1" applyAlignment="1">
      <alignment horizontal="left" vertical="center" wrapText="1" indent="2"/>
    </xf>
    <xf numFmtId="0" fontId="12" fillId="2" borderId="0" xfId="0" applyFont="1" applyFill="1" applyBorder="1" applyAlignment="1">
      <alignment horizontal="center" wrapText="1"/>
    </xf>
    <xf numFmtId="0" fontId="2" fillId="2" borderId="0" xfId="0" applyFont="1" applyFill="1" applyBorder="1"/>
    <xf numFmtId="0" fontId="4" fillId="2" borderId="0" xfId="0" applyFont="1" applyFill="1" applyBorder="1"/>
    <xf numFmtId="0" fontId="4"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wrapText="1"/>
    </xf>
    <xf numFmtId="0" fontId="5" fillId="2" borderId="0" xfId="0" applyFont="1" applyFill="1" applyBorder="1"/>
    <xf numFmtId="0" fontId="0" fillId="0" borderId="0" xfId="0" applyFill="1" applyBorder="1"/>
    <xf numFmtId="0" fontId="6" fillId="2" borderId="0" xfId="0" applyFont="1" applyFill="1" applyBorder="1" applyAlignment="1">
      <alignment vertical="center"/>
    </xf>
    <xf numFmtId="0" fontId="4" fillId="2" borderId="0" xfId="0" applyFont="1" applyFill="1" applyBorder="1" applyAlignment="1"/>
    <xf numFmtId="0" fontId="0" fillId="2" borderId="0" xfId="0" applyFill="1" applyBorder="1"/>
    <xf numFmtId="164" fontId="10" fillId="2" borderId="0" xfId="2" applyFont="1" applyFill="1" applyBorder="1"/>
    <xf numFmtId="0" fontId="12" fillId="2" borderId="0" xfId="0" applyFont="1" applyFill="1"/>
    <xf numFmtId="164" fontId="12" fillId="2" borderId="0" xfId="2" applyFont="1" applyFill="1"/>
    <xf numFmtId="0" fontId="12" fillId="0" borderId="0" xfId="0" applyFont="1" applyFill="1" applyBorder="1"/>
    <xf numFmtId="0" fontId="14" fillId="0" borderId="1" xfId="0" applyFont="1" applyFill="1" applyBorder="1"/>
    <xf numFmtId="0" fontId="12" fillId="2" borderId="13" xfId="0" applyFont="1" applyFill="1" applyBorder="1" applyAlignment="1">
      <alignment horizontal="center" wrapText="1"/>
    </xf>
    <xf numFmtId="0" fontId="12" fillId="2" borderId="13" xfId="0" applyFont="1" applyFill="1" applyBorder="1" applyAlignment="1">
      <alignment horizontal="left" vertical="center" wrapText="1" indent="2"/>
    </xf>
    <xf numFmtId="0" fontId="0" fillId="0" borderId="18" xfId="0" applyFill="1" applyBorder="1"/>
    <xf numFmtId="0" fontId="0" fillId="2" borderId="5" xfId="0" applyFill="1" applyBorder="1"/>
    <xf numFmtId="0" fontId="12" fillId="2" borderId="15" xfId="0" applyFont="1" applyFill="1" applyBorder="1" applyAlignment="1">
      <alignment horizontal="center" wrapText="1"/>
    </xf>
    <xf numFmtId="0" fontId="2" fillId="2" borderId="15" xfId="0" applyFont="1" applyFill="1" applyBorder="1"/>
    <xf numFmtId="0" fontId="12" fillId="2" borderId="14" xfId="0" applyFont="1" applyFill="1" applyBorder="1" applyAlignment="1">
      <alignment horizontal="center" wrapText="1"/>
    </xf>
    <xf numFmtId="0" fontId="2" fillId="2" borderId="14" xfId="0" applyFont="1" applyFill="1" applyBorder="1"/>
    <xf numFmtId="0" fontId="12" fillId="2" borderId="15" xfId="0" applyFont="1" applyFill="1" applyBorder="1" applyAlignment="1">
      <alignment horizontal="left" vertical="center" wrapText="1" indent="2"/>
    </xf>
    <xf numFmtId="0" fontId="12" fillId="2" borderId="14" xfId="0" applyFont="1" applyFill="1" applyBorder="1" applyAlignment="1">
      <alignment horizontal="left" vertical="center" wrapText="1" indent="2"/>
    </xf>
    <xf numFmtId="0" fontId="4" fillId="2" borderId="15" xfId="0" applyFont="1" applyFill="1" applyBorder="1"/>
    <xf numFmtId="0" fontId="4" fillId="2" borderId="14" xfId="0" applyFont="1" applyFill="1" applyBorder="1"/>
    <xf numFmtId="0" fontId="4" fillId="2" borderId="15" xfId="0" applyFont="1" applyFill="1" applyBorder="1" applyAlignment="1">
      <alignment vertical="center"/>
    </xf>
    <xf numFmtId="0" fontId="2" fillId="2" borderId="13" xfId="0" applyFont="1" applyFill="1" applyBorder="1"/>
    <xf numFmtId="0" fontId="0" fillId="0" borderId="17" xfId="0" applyFill="1" applyBorder="1"/>
    <xf numFmtId="0" fontId="0" fillId="0" borderId="3" xfId="0" applyFill="1" applyBorder="1"/>
    <xf numFmtId="0" fontId="0" fillId="2" borderId="3" xfId="0" applyFill="1" applyBorder="1"/>
    <xf numFmtId="0" fontId="0" fillId="2" borderId="16" xfId="0" applyFill="1" applyBorder="1"/>
    <xf numFmtId="0" fontId="4" fillId="2" borderId="3" xfId="0" applyFont="1" applyFill="1" applyBorder="1"/>
    <xf numFmtId="0" fontId="4" fillId="2" borderId="3" xfId="0" applyFont="1" applyFill="1" applyBorder="1" applyAlignment="1">
      <alignment vertical="center"/>
    </xf>
    <xf numFmtId="0" fontId="12" fillId="6" borderId="19" xfId="0" applyFont="1" applyFill="1" applyBorder="1" applyAlignment="1">
      <alignment horizontal="center" wrapText="1"/>
    </xf>
    <xf numFmtId="0" fontId="2" fillId="6" borderId="19" xfId="0" applyFont="1" applyFill="1" applyBorder="1"/>
    <xf numFmtId="0" fontId="2" fillId="0" borderId="0" xfId="0" applyFont="1" applyFill="1" applyAlignment="1">
      <alignment horizontal="center"/>
    </xf>
    <xf numFmtId="0" fontId="2" fillId="0" borderId="0" xfId="0" applyFont="1" applyFill="1"/>
    <xf numFmtId="0" fontId="5" fillId="0" borderId="0" xfId="0" applyFont="1" applyFill="1" applyAlignment="1">
      <alignment horizontal="center"/>
    </xf>
    <xf numFmtId="0" fontId="5" fillId="0" borderId="0" xfId="0" applyFont="1" applyFill="1"/>
    <xf numFmtId="0" fontId="4" fillId="0" borderId="0" xfId="0" applyFont="1" applyFill="1" applyAlignment="1"/>
    <xf numFmtId="0" fontId="5" fillId="0" borderId="1" xfId="0" applyFont="1" applyFill="1" applyBorder="1" applyAlignment="1">
      <alignment horizontal="center"/>
    </xf>
    <xf numFmtId="0" fontId="5" fillId="3" borderId="22" xfId="0" applyFont="1" applyFill="1" applyBorder="1" applyAlignment="1">
      <alignment horizontal="center"/>
    </xf>
    <xf numFmtId="9" fontId="5" fillId="3" borderId="22" xfId="0" applyNumberFormat="1" applyFont="1" applyFill="1" applyBorder="1" applyAlignment="1">
      <alignment horizontal="center" wrapText="1"/>
    </xf>
    <xf numFmtId="0" fontId="5" fillId="3" borderId="22" xfId="0" applyFont="1" applyFill="1" applyBorder="1" applyAlignment="1">
      <alignment horizontal="center" wrapText="1"/>
    </xf>
    <xf numFmtId="9" fontId="5" fillId="3" borderId="22" xfId="0" applyNumberFormat="1" applyFont="1" applyFill="1" applyBorder="1" applyAlignment="1">
      <alignment horizontal="center"/>
    </xf>
    <xf numFmtId="2" fontId="5" fillId="0" borderId="1" xfId="0" applyNumberFormat="1" applyFont="1" applyFill="1" applyBorder="1" applyAlignment="1">
      <alignment horizontal="center"/>
    </xf>
    <xf numFmtId="164" fontId="5" fillId="0" borderId="1" xfId="2" applyFont="1" applyFill="1" applyBorder="1" applyAlignment="1">
      <alignment horizontal="center"/>
    </xf>
    <xf numFmtId="0" fontId="5" fillId="0" borderId="5" xfId="0" applyFont="1" applyFill="1" applyBorder="1" applyAlignment="1">
      <alignment horizontal="center"/>
    </xf>
    <xf numFmtId="0" fontId="5" fillId="0" borderId="5" xfId="0" applyFont="1" applyFill="1" applyBorder="1" applyAlignment="1">
      <alignment horizontal="center" wrapText="1"/>
    </xf>
    <xf numFmtId="2" fontId="5" fillId="0" borderId="5"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wrapText="1"/>
    </xf>
    <xf numFmtId="166" fontId="2" fillId="0" borderId="1" xfId="0" applyNumberFormat="1" applyFont="1" applyFill="1" applyBorder="1" applyAlignment="1">
      <alignment horizontal="center"/>
    </xf>
    <xf numFmtId="2" fontId="2" fillId="0" borderId="1" xfId="3" applyNumberFormat="1" applyFont="1" applyFill="1" applyBorder="1" applyAlignment="1">
      <alignment horizontal="center"/>
    </xf>
    <xf numFmtId="2" fontId="2" fillId="0" borderId="1" xfId="0" applyNumberFormat="1" applyFont="1" applyFill="1" applyBorder="1" applyAlignment="1">
      <alignment horizontal="center"/>
    </xf>
    <xf numFmtId="2" fontId="2" fillId="0" borderId="1" xfId="3" applyNumberFormat="1" applyFont="1" applyFill="1" applyBorder="1"/>
    <xf numFmtId="0" fontId="2" fillId="0" borderId="18" xfId="0" applyFont="1" applyFill="1" applyBorder="1" applyAlignment="1">
      <alignment horizontal="center"/>
    </xf>
    <xf numFmtId="0" fontId="2" fillId="0" borderId="18" xfId="0" applyFont="1" applyFill="1" applyBorder="1"/>
    <xf numFmtId="0" fontId="2" fillId="0" borderId="18" xfId="0" applyFont="1" applyFill="1" applyBorder="1" applyAlignment="1">
      <alignment wrapText="1"/>
    </xf>
    <xf numFmtId="166" fontId="2" fillId="0" borderId="18" xfId="0" applyNumberFormat="1" applyFont="1" applyFill="1" applyBorder="1" applyAlignment="1">
      <alignment horizontal="center"/>
    </xf>
    <xf numFmtId="2" fontId="2" fillId="0" borderId="18" xfId="3" applyNumberFormat="1" applyFont="1" applyFill="1" applyBorder="1" applyAlignment="1">
      <alignment horizontal="center"/>
    </xf>
    <xf numFmtId="2" fontId="2" fillId="0" borderId="18" xfId="0" applyNumberFormat="1" applyFont="1" applyFill="1" applyBorder="1" applyAlignment="1">
      <alignment horizontal="center"/>
    </xf>
    <xf numFmtId="2" fontId="2" fillId="0" borderId="18" xfId="3" applyNumberFormat="1" applyFont="1" applyFill="1" applyBorder="1"/>
    <xf numFmtId="0" fontId="2" fillId="0" borderId="23" xfId="0" applyFont="1" applyFill="1" applyBorder="1" applyAlignment="1">
      <alignment horizontal="center"/>
    </xf>
    <xf numFmtId="0" fontId="2" fillId="0" borderId="23" xfId="0" applyFont="1" applyFill="1" applyBorder="1"/>
    <xf numFmtId="0" fontId="2" fillId="0" borderId="23" xfId="0" applyFont="1" applyFill="1" applyBorder="1" applyAlignment="1">
      <alignment wrapText="1"/>
    </xf>
    <xf numFmtId="166" fontId="2" fillId="0" borderId="23" xfId="0" applyNumberFormat="1" applyFont="1" applyFill="1" applyBorder="1" applyAlignment="1">
      <alignment horizontal="center"/>
    </xf>
    <xf numFmtId="2" fontId="2" fillId="0" borderId="23" xfId="3" applyNumberFormat="1" applyFont="1" applyFill="1" applyBorder="1" applyAlignment="1">
      <alignment horizontal="center"/>
    </xf>
    <xf numFmtId="2" fontId="2" fillId="0" borderId="23" xfId="0" applyNumberFormat="1" applyFont="1" applyFill="1" applyBorder="1" applyAlignment="1">
      <alignment horizontal="center"/>
    </xf>
    <xf numFmtId="2" fontId="2" fillId="0" borderId="23" xfId="3" applyNumberFormat="1" applyFont="1" applyFill="1" applyBorder="1"/>
    <xf numFmtId="0" fontId="2" fillId="0" borderId="5" xfId="0" applyFont="1" applyFill="1" applyBorder="1"/>
    <xf numFmtId="2" fontId="2" fillId="0" borderId="5" xfId="0" applyNumberFormat="1" applyFont="1" applyFill="1" applyBorder="1"/>
    <xf numFmtId="0" fontId="2" fillId="0" borderId="2" xfId="0" applyFont="1" applyFill="1" applyBorder="1" applyAlignment="1">
      <alignment horizontal="center"/>
    </xf>
    <xf numFmtId="0" fontId="2" fillId="0" borderId="10" xfId="0" applyFont="1" applyFill="1" applyBorder="1" applyAlignment="1">
      <alignment horizontal="center"/>
    </xf>
    <xf numFmtId="0" fontId="2" fillId="2" borderId="5" xfId="0" applyFont="1" applyFill="1" applyBorder="1"/>
    <xf numFmtId="0" fontId="2" fillId="0" borderId="5" xfId="0" applyFont="1" applyFill="1" applyBorder="1" applyAlignment="1">
      <alignment wrapText="1"/>
    </xf>
    <xf numFmtId="166" fontId="2" fillId="0" borderId="5" xfId="0" applyNumberFormat="1" applyFont="1" applyFill="1" applyBorder="1" applyAlignment="1">
      <alignment horizontal="center"/>
    </xf>
    <xf numFmtId="2" fontId="2" fillId="0" borderId="5" xfId="3" applyNumberFormat="1" applyFont="1" applyFill="1" applyBorder="1" applyAlignment="1">
      <alignment horizontal="center"/>
    </xf>
    <xf numFmtId="2" fontId="2" fillId="0" borderId="5" xfId="0" applyNumberFormat="1" applyFont="1" applyFill="1" applyBorder="1" applyAlignment="1">
      <alignment horizontal="center"/>
    </xf>
    <xf numFmtId="2" fontId="2" fillId="2" borderId="5" xfId="3" applyNumberFormat="1" applyFont="1" applyFill="1" applyBorder="1"/>
    <xf numFmtId="2" fontId="2" fillId="0" borderId="5" xfId="3" applyNumberFormat="1" applyFont="1" applyFill="1" applyBorder="1"/>
    <xf numFmtId="2" fontId="5" fillId="0" borderId="5" xfId="3" applyNumberFormat="1" applyFont="1" applyFill="1" applyBorder="1" applyAlignment="1">
      <alignment horizontal="right"/>
    </xf>
    <xf numFmtId="0" fontId="2" fillId="2" borderId="1" xfId="0" applyFont="1" applyFill="1" applyBorder="1"/>
    <xf numFmtId="2" fontId="2" fillId="2" borderId="1" xfId="3" applyNumberFormat="1" applyFont="1" applyFill="1" applyBorder="1"/>
    <xf numFmtId="2" fontId="5" fillId="0" borderId="1" xfId="3" applyNumberFormat="1" applyFont="1" applyFill="1" applyBorder="1" applyAlignment="1">
      <alignment horizontal="right"/>
    </xf>
    <xf numFmtId="0" fontId="2" fillId="0" borderId="5" xfId="0" applyFont="1" applyFill="1" applyBorder="1" applyAlignment="1">
      <alignment horizontal="center"/>
    </xf>
    <xf numFmtId="0" fontId="2" fillId="0" borderId="24" xfId="0" applyFont="1" applyFill="1" applyBorder="1" applyAlignment="1">
      <alignment horizontal="center"/>
    </xf>
    <xf numFmtId="0" fontId="2" fillId="0" borderId="0" xfId="0" applyFont="1" applyFill="1" applyBorder="1" applyAlignment="1">
      <alignment horizontal="center"/>
    </xf>
    <xf numFmtId="0" fontId="2" fillId="0" borderId="22" xfId="0" applyFont="1" applyFill="1" applyBorder="1" applyAlignment="1"/>
    <xf numFmtId="2" fontId="2" fillId="0" borderId="22" xfId="0" applyNumberFormat="1" applyFont="1" applyFill="1" applyBorder="1" applyAlignment="1"/>
    <xf numFmtId="2" fontId="2" fillId="0" borderId="22" xfId="0" applyNumberFormat="1" applyFont="1" applyFill="1" applyBorder="1" applyAlignment="1">
      <alignment horizontal="center"/>
    </xf>
    <xf numFmtId="2" fontId="2" fillId="0" borderId="16" xfId="3" applyNumberFormat="1" applyFont="1" applyFill="1" applyBorder="1"/>
    <xf numFmtId="0" fontId="2" fillId="0" borderId="0" xfId="0" applyFont="1" applyFill="1" applyBorder="1" applyAlignment="1">
      <alignment wrapText="1"/>
    </xf>
    <xf numFmtId="166" fontId="2" fillId="0" borderId="0" xfId="0" applyNumberFormat="1" applyFont="1" applyFill="1" applyBorder="1" applyAlignment="1">
      <alignment horizontal="center"/>
    </xf>
    <xf numFmtId="165" fontId="2" fillId="0" borderId="0" xfId="3" applyNumberFormat="1" applyFont="1" applyFill="1" applyBorder="1"/>
    <xf numFmtId="14" fontId="2" fillId="0" borderId="0" xfId="0" applyNumberFormat="1" applyFont="1" applyFill="1" applyBorder="1" applyAlignment="1">
      <alignment horizontal="center"/>
    </xf>
    <xf numFmtId="16" fontId="2" fillId="0" borderId="0" xfId="0" applyNumberFormat="1" applyFont="1" applyFill="1" applyBorder="1" applyAlignment="1">
      <alignment horizontal="center"/>
    </xf>
    <xf numFmtId="166" fontId="2" fillId="0" borderId="0" xfId="0" applyNumberFormat="1" applyFont="1" applyFill="1"/>
    <xf numFmtId="0" fontId="4" fillId="0" borderId="0" xfId="0" applyFont="1" applyFill="1"/>
    <xf numFmtId="15" fontId="15" fillId="0" borderId="0" xfId="0" applyNumberFormat="1" applyFont="1" applyFill="1"/>
    <xf numFmtId="0" fontId="10" fillId="0" borderId="0" xfId="0" applyFont="1" applyFill="1"/>
    <xf numFmtId="0" fontId="5" fillId="0" borderId="0" xfId="0" applyFont="1" applyFill="1" applyBorder="1" applyAlignment="1">
      <alignment horizontal="left"/>
    </xf>
    <xf numFmtId="164" fontId="2" fillId="0" borderId="0" xfId="0" applyNumberFormat="1" applyFont="1" applyFill="1"/>
    <xf numFmtId="165" fontId="5" fillId="0" borderId="0" xfId="0" applyNumberFormat="1" applyFont="1" applyFill="1" applyBorder="1"/>
    <xf numFmtId="165" fontId="2" fillId="0" borderId="0" xfId="0" applyNumberFormat="1" applyFont="1" applyFill="1"/>
    <xf numFmtId="165" fontId="5" fillId="0" borderId="0" xfId="0" applyNumberFormat="1" applyFont="1" applyFill="1" applyBorder="1" applyAlignment="1">
      <alignment horizontal="right"/>
    </xf>
    <xf numFmtId="164" fontId="5" fillId="0" borderId="0" xfId="0" applyNumberFormat="1" applyFont="1" applyFill="1" applyBorder="1"/>
    <xf numFmtId="164" fontId="2" fillId="0" borderId="0" xfId="0" applyNumberFormat="1" applyFont="1" applyFill="1" applyBorder="1"/>
    <xf numFmtId="164" fontId="5" fillId="0" borderId="0" xfId="2" applyFont="1" applyFill="1" applyBorder="1" applyAlignment="1">
      <alignment horizontal="left"/>
    </xf>
    <xf numFmtId="0" fontId="2" fillId="7" borderId="24" xfId="0" applyFont="1" applyFill="1" applyBorder="1" applyAlignment="1">
      <alignment horizontal="center"/>
    </xf>
    <xf numFmtId="0" fontId="5" fillId="7" borderId="23" xfId="0" applyFont="1" applyFill="1" applyBorder="1" applyAlignment="1">
      <alignment wrapText="1"/>
    </xf>
    <xf numFmtId="0" fontId="2" fillId="7" borderId="23" xfId="0" applyFont="1" applyFill="1" applyBorder="1" applyAlignment="1">
      <alignment wrapText="1"/>
    </xf>
    <xf numFmtId="166" fontId="2" fillId="7" borderId="23" xfId="0" applyNumberFormat="1" applyFont="1" applyFill="1" applyBorder="1" applyAlignment="1">
      <alignment horizontal="center"/>
    </xf>
    <xf numFmtId="2" fontId="2" fillId="7" borderId="23" xfId="3" applyNumberFormat="1" applyFont="1" applyFill="1" applyBorder="1"/>
    <xf numFmtId="2" fontId="2" fillId="7" borderId="23" xfId="0" applyNumberFormat="1" applyFont="1" applyFill="1" applyBorder="1" applyAlignment="1">
      <alignment horizontal="center"/>
    </xf>
    <xf numFmtId="164" fontId="5" fillId="7" borderId="1" xfId="2" applyFont="1" applyFill="1" applyBorder="1" applyAlignment="1">
      <alignment horizontal="center"/>
    </xf>
    <xf numFmtId="0" fontId="2" fillId="7" borderId="0" xfId="0" applyFont="1" applyFill="1" applyBorder="1"/>
    <xf numFmtId="0" fontId="2" fillId="7" borderId="18" xfId="0" applyFont="1" applyFill="1" applyBorder="1"/>
    <xf numFmtId="0" fontId="2" fillId="7" borderId="18" xfId="0" applyFont="1" applyFill="1" applyBorder="1" applyAlignment="1">
      <alignment wrapText="1"/>
    </xf>
    <xf numFmtId="166" fontId="2" fillId="7" borderId="18" xfId="0" applyNumberFormat="1" applyFont="1" applyFill="1" applyBorder="1" applyAlignment="1">
      <alignment horizontal="center"/>
    </xf>
    <xf numFmtId="2" fontId="2" fillId="7" borderId="18" xfId="3" applyNumberFormat="1" applyFont="1" applyFill="1" applyBorder="1" applyAlignment="1">
      <alignment horizontal="center"/>
    </xf>
    <xf numFmtId="2" fontId="2" fillId="7" borderId="18" xfId="0" applyNumberFormat="1" applyFont="1" applyFill="1" applyBorder="1" applyAlignment="1">
      <alignment horizontal="center"/>
    </xf>
    <xf numFmtId="2" fontId="2" fillId="7" borderId="18" xfId="3" applyNumberFormat="1" applyFont="1" applyFill="1" applyBorder="1"/>
    <xf numFmtId="0" fontId="2" fillId="7" borderId="0" xfId="0" applyFont="1" applyFill="1"/>
    <xf numFmtId="0" fontId="12" fillId="0" borderId="1" xfId="0" applyFont="1" applyFill="1" applyBorder="1"/>
    <xf numFmtId="0" fontId="11" fillId="0" borderId="5" xfId="0" applyFont="1" applyFill="1" applyBorder="1" applyAlignment="1" applyProtection="1">
      <alignment horizontal="center" vertical="center" wrapText="1"/>
      <protection locked="0"/>
    </xf>
    <xf numFmtId="164" fontId="11" fillId="0" borderId="1" xfId="2" applyFont="1" applyFill="1" applyBorder="1" applyAlignment="1" applyProtection="1">
      <alignment horizontal="center" vertical="center" wrapText="1"/>
      <protection locked="0"/>
    </xf>
    <xf numFmtId="164" fontId="11" fillId="0" borderId="10" xfId="2" applyFont="1" applyFill="1" applyBorder="1" applyAlignment="1" applyProtection="1">
      <alignment horizontal="center" vertical="center" wrapText="1"/>
      <protection locked="0"/>
    </xf>
    <xf numFmtId="0" fontId="4" fillId="0" borderId="1" xfId="0" applyFont="1" applyFill="1" applyBorder="1"/>
    <xf numFmtId="164" fontId="11" fillId="0" borderId="14" xfId="2" applyFont="1" applyFill="1" applyBorder="1" applyAlignment="1" applyProtection="1">
      <alignment horizontal="center" vertical="center" wrapText="1"/>
      <protection locked="0"/>
    </xf>
    <xf numFmtId="164" fontId="11" fillId="2" borderId="14" xfId="2" applyFont="1" applyFill="1" applyBorder="1"/>
    <xf numFmtId="164" fontId="11" fillId="3" borderId="25" xfId="2" applyFont="1" applyFill="1" applyBorder="1"/>
    <xf numFmtId="164" fontId="12" fillId="3" borderId="3" xfId="2" applyFont="1" applyFill="1" applyBorder="1"/>
    <xf numFmtId="164" fontId="14" fillId="3" borderId="3" xfId="2" applyFont="1" applyFill="1" applyBorder="1"/>
    <xf numFmtId="164" fontId="11" fillId="5" borderId="3" xfId="2" applyFont="1" applyFill="1" applyBorder="1"/>
    <xf numFmtId="164" fontId="14" fillId="3" borderId="25" xfId="2" applyFont="1" applyFill="1" applyBorder="1"/>
    <xf numFmtId="164" fontId="12" fillId="3" borderId="25" xfId="2" applyFont="1" applyFill="1" applyBorder="1"/>
    <xf numFmtId="164" fontId="11" fillId="5" borderId="25" xfId="2" applyFont="1" applyFill="1" applyBorder="1"/>
    <xf numFmtId="164" fontId="11" fillId="5" borderId="26" xfId="2" applyFont="1" applyFill="1" applyBorder="1"/>
    <xf numFmtId="164" fontId="11" fillId="3" borderId="8" xfId="2" applyFont="1" applyFill="1" applyBorder="1"/>
    <xf numFmtId="164" fontId="11" fillId="8" borderId="11" xfId="2" applyFont="1" applyFill="1" applyBorder="1" applyAlignment="1">
      <alignment horizontal="center" vertical="center" wrapText="1"/>
    </xf>
    <xf numFmtId="0" fontId="0" fillId="0" borderId="2" xfId="0" applyFill="1" applyBorder="1"/>
    <xf numFmtId="0" fontId="12" fillId="0" borderId="3" xfId="0" applyFont="1" applyBorder="1"/>
    <xf numFmtId="0" fontId="12" fillId="0" borderId="3" xfId="0" applyFont="1" applyFill="1" applyBorder="1"/>
    <xf numFmtId="0" fontId="4" fillId="0" borderId="3" xfId="0" applyFont="1" applyFill="1" applyBorder="1"/>
    <xf numFmtId="0" fontId="7" fillId="2" borderId="3" xfId="0" applyFont="1" applyFill="1" applyBorder="1"/>
    <xf numFmtId="0" fontId="8" fillId="2" borderId="3" xfId="0" applyFont="1" applyFill="1" applyBorder="1"/>
    <xf numFmtId="0" fontId="5" fillId="2" borderId="3" xfId="0" applyFont="1" applyFill="1" applyBorder="1"/>
    <xf numFmtId="0" fontId="6" fillId="2" borderId="3" xfId="0" applyFont="1" applyFill="1" applyBorder="1" applyAlignment="1">
      <alignment vertical="center"/>
    </xf>
    <xf numFmtId="0" fontId="4" fillId="2" borderId="3" xfId="0" applyFont="1" applyFill="1" applyBorder="1" applyAlignment="1"/>
    <xf numFmtId="0" fontId="9" fillId="0" borderId="3" xfId="0" applyFont="1" applyFill="1" applyBorder="1" applyAlignment="1">
      <alignment vertical="center"/>
    </xf>
    <xf numFmtId="0" fontId="0" fillId="0" borderId="3" xfId="0" applyBorder="1"/>
    <xf numFmtId="0" fontId="12" fillId="0" borderId="0" xfId="0" applyFont="1" applyBorder="1"/>
    <xf numFmtId="0" fontId="4" fillId="0" borderId="0" xfId="0" applyFont="1" applyFill="1" applyBorder="1"/>
    <xf numFmtId="0" fontId="7" fillId="2" borderId="0" xfId="0" applyFont="1" applyFill="1" applyBorder="1"/>
    <xf numFmtId="0" fontId="8" fillId="2" borderId="0" xfId="0" applyFont="1" applyFill="1" applyBorder="1"/>
    <xf numFmtId="0" fontId="9" fillId="0" borderId="0" xfId="0" applyFont="1" applyFill="1" applyBorder="1" applyAlignment="1">
      <alignment vertical="center"/>
    </xf>
    <xf numFmtId="0" fontId="0" fillId="0" borderId="0" xfId="0" applyBorder="1"/>
    <xf numFmtId="164" fontId="11" fillId="0" borderId="2" xfId="2" applyFont="1" applyFill="1" applyBorder="1" applyAlignment="1" applyProtection="1">
      <alignment horizontal="center" vertical="center" wrapText="1"/>
      <protection locked="0"/>
    </xf>
    <xf numFmtId="164" fontId="11" fillId="2" borderId="2" xfId="2" applyFont="1" applyFill="1" applyBorder="1"/>
    <xf numFmtId="164" fontId="11" fillId="5" borderId="32" xfId="2" applyFont="1" applyFill="1" applyBorder="1"/>
    <xf numFmtId="164" fontId="4" fillId="0" borderId="20" xfId="2" applyFont="1" applyFill="1" applyBorder="1" applyAlignment="1" applyProtection="1">
      <alignment horizontal="center" vertical="center" wrapText="1"/>
      <protection locked="0"/>
    </xf>
    <xf numFmtId="164" fontId="10" fillId="2" borderId="34" xfId="2" applyFont="1" applyFill="1" applyBorder="1"/>
    <xf numFmtId="164" fontId="10" fillId="3" borderId="35" xfId="2" applyFont="1" applyFill="1" applyBorder="1"/>
    <xf numFmtId="164" fontId="4" fillId="5" borderId="35" xfId="2" applyFont="1" applyFill="1" applyBorder="1"/>
    <xf numFmtId="164" fontId="11" fillId="5" borderId="35" xfId="2" applyFont="1" applyFill="1" applyBorder="1"/>
    <xf numFmtId="164" fontId="4" fillId="5" borderId="36" xfId="2" applyFont="1" applyFill="1" applyBorder="1"/>
    <xf numFmtId="164" fontId="11" fillId="8" borderId="27" xfId="2" applyFont="1" applyFill="1" applyBorder="1" applyAlignment="1">
      <alignment horizontal="center" vertical="center" wrapText="1"/>
    </xf>
    <xf numFmtId="164" fontId="11" fillId="8" borderId="16" xfId="2" applyFont="1" applyFill="1" applyBorder="1" applyAlignment="1">
      <alignment horizontal="center" vertical="center" wrapText="1"/>
    </xf>
    <xf numFmtId="164" fontId="14" fillId="5" borderId="35" xfId="2" applyFont="1" applyFill="1" applyBorder="1"/>
    <xf numFmtId="164" fontId="2" fillId="5" borderId="35" xfId="2" applyFont="1" applyFill="1" applyBorder="1"/>
    <xf numFmtId="0" fontId="11" fillId="8" borderId="7" xfId="0" applyFont="1" applyFill="1" applyBorder="1" applyAlignment="1">
      <alignment horizontal="center" vertical="center" wrapText="1"/>
    </xf>
    <xf numFmtId="164" fontId="14" fillId="5" borderId="31" xfId="2" applyFont="1" applyFill="1" applyBorder="1"/>
    <xf numFmtId="0" fontId="11" fillId="0" borderId="16" xfId="0" applyFont="1" applyFill="1" applyBorder="1" applyAlignment="1">
      <alignment horizontal="center" vertical="center" wrapText="1"/>
    </xf>
    <xf numFmtId="0" fontId="11" fillId="0" borderId="16" xfId="0" applyFont="1" applyBorder="1" applyAlignment="1">
      <alignment horizontal="center"/>
    </xf>
    <xf numFmtId="0" fontId="11" fillId="3" borderId="3" xfId="0" applyFont="1" applyFill="1" applyBorder="1"/>
    <xf numFmtId="0" fontId="12" fillId="0" borderId="3" xfId="0" applyFont="1" applyBorder="1" applyAlignment="1">
      <alignment horizontal="center"/>
    </xf>
    <xf numFmtId="0" fontId="14" fillId="5" borderId="3" xfId="0" applyFont="1" applyFill="1" applyBorder="1" applyAlignment="1">
      <alignment horizontal="center"/>
    </xf>
    <xf numFmtId="0" fontId="14" fillId="3" borderId="3" xfId="0" applyFont="1" applyFill="1" applyBorder="1" applyAlignment="1">
      <alignment horizontal="center"/>
    </xf>
    <xf numFmtId="0" fontId="14" fillId="0" borderId="3" xfId="0" applyFont="1" applyFill="1" applyBorder="1" applyAlignment="1">
      <alignment horizontal="center"/>
    </xf>
    <xf numFmtId="0" fontId="11" fillId="3" borderId="3" xfId="0" applyFont="1" applyFill="1" applyBorder="1" applyAlignment="1">
      <alignment horizontal="center"/>
    </xf>
    <xf numFmtId="0" fontId="12" fillId="3" borderId="3" xfId="0" applyFont="1" applyFill="1" applyBorder="1" applyAlignment="1">
      <alignment horizontal="center"/>
    </xf>
    <xf numFmtId="164" fontId="14" fillId="5" borderId="1" xfId="2" applyFont="1" applyFill="1" applyBorder="1"/>
    <xf numFmtId="164" fontId="11" fillId="5" borderId="18" xfId="2" applyFont="1" applyFill="1" applyBorder="1"/>
    <xf numFmtId="164" fontId="11" fillId="0" borderId="29" xfId="2" applyFont="1" applyFill="1" applyBorder="1" applyAlignment="1" applyProtection="1">
      <alignment horizontal="center" vertical="center" wrapText="1"/>
      <protection locked="0"/>
    </xf>
    <xf numFmtId="164" fontId="11" fillId="2" borderId="29" xfId="2" applyFont="1" applyFill="1" applyBorder="1"/>
    <xf numFmtId="164" fontId="11" fillId="3" borderId="37" xfId="2" applyFont="1" applyFill="1" applyBorder="1"/>
    <xf numFmtId="164" fontId="12" fillId="3" borderId="37" xfId="2" applyFont="1" applyFill="1" applyBorder="1"/>
    <xf numFmtId="164" fontId="14" fillId="5" borderId="37" xfId="2" applyFont="1" applyFill="1" applyBorder="1"/>
    <xf numFmtId="164" fontId="14" fillId="3" borderId="37" xfId="2" applyFont="1" applyFill="1" applyBorder="1"/>
    <xf numFmtId="164" fontId="11" fillId="5" borderId="37" xfId="2" applyFont="1" applyFill="1" applyBorder="1"/>
    <xf numFmtId="164" fontId="11" fillId="5" borderId="38" xfId="2" applyFont="1" applyFill="1" applyBorder="1"/>
    <xf numFmtId="0" fontId="11" fillId="0" borderId="12" xfId="0" applyFont="1" applyFill="1" applyBorder="1" applyAlignment="1">
      <alignment horizontal="center" vertical="center" wrapText="1"/>
    </xf>
    <xf numFmtId="164" fontId="11" fillId="0" borderId="12" xfId="2" applyFont="1" applyFill="1" applyBorder="1" applyAlignment="1" applyProtection="1">
      <alignment horizontal="center" vertical="center" wrapText="1"/>
      <protection locked="0"/>
    </xf>
    <xf numFmtId="0" fontId="11" fillId="0" borderId="12" xfId="0" applyFont="1" applyBorder="1" applyAlignment="1">
      <alignment wrapText="1"/>
    </xf>
    <xf numFmtId="164" fontId="11" fillId="2" borderId="12" xfId="2" applyFont="1" applyFill="1" applyBorder="1"/>
    <xf numFmtId="0" fontId="11" fillId="3" borderId="12" xfId="0" applyFont="1" applyFill="1" applyBorder="1" applyAlignment="1">
      <alignment wrapText="1"/>
    </xf>
    <xf numFmtId="0" fontId="12" fillId="0" borderId="12" xfId="0" applyFont="1" applyBorder="1" applyAlignment="1">
      <alignment wrapText="1"/>
    </xf>
    <xf numFmtId="164" fontId="12" fillId="3" borderId="12" xfId="2" applyFont="1" applyFill="1" applyBorder="1"/>
    <xf numFmtId="0" fontId="14" fillId="5" borderId="12" xfId="0" applyFont="1" applyFill="1" applyBorder="1" applyAlignment="1">
      <alignment wrapText="1"/>
    </xf>
    <xf numFmtId="164" fontId="11" fillId="5" borderId="12" xfId="2" applyFont="1" applyFill="1" applyBorder="1"/>
    <xf numFmtId="1" fontId="11" fillId="2" borderId="12" xfId="0" applyNumberFormat="1" applyFont="1" applyFill="1" applyBorder="1" applyAlignment="1">
      <alignment wrapText="1"/>
    </xf>
    <xf numFmtId="0" fontId="11" fillId="0" borderId="12" xfId="0" applyFont="1" applyFill="1" applyBorder="1" applyAlignment="1">
      <alignment wrapText="1"/>
    </xf>
    <xf numFmtId="0" fontId="12" fillId="2" borderId="12" xfId="0" applyFont="1" applyFill="1" applyBorder="1" applyAlignment="1">
      <alignment wrapText="1"/>
    </xf>
    <xf numFmtId="0" fontId="11" fillId="4" borderId="12" xfId="0" applyFont="1" applyFill="1" applyBorder="1" applyAlignment="1">
      <alignment wrapText="1"/>
    </xf>
    <xf numFmtId="0" fontId="11" fillId="8" borderId="21"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2" fillId="8" borderId="8" xfId="0" applyFont="1" applyFill="1" applyBorder="1" applyAlignment="1">
      <alignment horizontal="center" vertical="center" wrapText="1"/>
    </xf>
    <xf numFmtId="164" fontId="5" fillId="0" borderId="0" xfId="2" applyFont="1" applyFill="1" applyBorder="1"/>
    <xf numFmtId="0" fontId="5" fillId="0" borderId="0" xfId="0" applyFont="1" applyFill="1" applyBorder="1"/>
    <xf numFmtId="164" fontId="11" fillId="8" borderId="12" xfId="2" applyFont="1" applyFill="1" applyBorder="1" applyAlignment="1">
      <alignment horizontal="center" vertical="center" wrapText="1"/>
    </xf>
    <xf numFmtId="0" fontId="10" fillId="2" borderId="12" xfId="0" applyFont="1" applyFill="1" applyBorder="1" applyAlignment="1">
      <alignment wrapText="1"/>
    </xf>
    <xf numFmtId="164" fontId="10" fillId="2" borderId="12" xfId="2" applyFont="1" applyFill="1" applyBorder="1"/>
    <xf numFmtId="0" fontId="11" fillId="0" borderId="6" xfId="0" applyFont="1" applyFill="1" applyBorder="1" applyAlignment="1">
      <alignment horizontal="left" vertical="center" wrapText="1" indent="2"/>
    </xf>
    <xf numFmtId="0" fontId="12" fillId="0" borderId="7" xfId="0" applyFont="1" applyFill="1" applyBorder="1" applyAlignment="1">
      <alignment horizontal="center" wrapText="1"/>
    </xf>
    <xf numFmtId="0" fontId="12" fillId="0" borderId="8" xfId="0" applyFont="1" applyFill="1" applyBorder="1" applyAlignment="1">
      <alignment horizontal="center" wrapText="1"/>
    </xf>
    <xf numFmtId="0" fontId="11" fillId="6" borderId="6" xfId="0" applyFont="1" applyFill="1" applyBorder="1" applyAlignment="1">
      <alignment horizontal="left" vertical="center" wrapText="1" indent="2"/>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0" fontId="12" fillId="2" borderId="6" xfId="0" applyFont="1" applyFill="1" applyBorder="1" applyAlignment="1">
      <alignment horizontal="left" vertical="center" wrapText="1" indent="2"/>
    </xf>
    <xf numFmtId="0" fontId="12" fillId="2" borderId="7" xfId="0" applyFont="1" applyFill="1" applyBorder="1" applyAlignment="1">
      <alignment horizontal="left" vertical="center" wrapText="1" indent="2"/>
    </xf>
    <xf numFmtId="0" fontId="12" fillId="2" borderId="8" xfId="0" applyFont="1" applyFill="1" applyBorder="1" applyAlignment="1">
      <alignment horizontal="left" vertical="center" wrapText="1" indent="2"/>
    </xf>
    <xf numFmtId="0" fontId="11" fillId="8" borderId="6" xfId="0" applyFont="1" applyFill="1" applyBorder="1" applyAlignment="1">
      <alignment horizontal="left" vertical="center" wrapText="1" indent="2"/>
    </xf>
    <xf numFmtId="0" fontId="12" fillId="8" borderId="7" xfId="0" applyFont="1" applyFill="1" applyBorder="1" applyAlignment="1">
      <alignment horizontal="left" vertical="center" wrapText="1" indent="2"/>
    </xf>
    <xf numFmtId="0" fontId="12" fillId="8" borderId="8" xfId="0" applyFont="1" applyFill="1" applyBorder="1" applyAlignment="1">
      <alignment horizontal="left" vertical="center" wrapText="1" indent="2"/>
    </xf>
    <xf numFmtId="0" fontId="12" fillId="6" borderId="6" xfId="0" applyFont="1" applyFill="1" applyBorder="1" applyAlignment="1">
      <alignment horizontal="left" vertical="center" wrapText="1" indent="2"/>
    </xf>
    <xf numFmtId="0" fontId="12" fillId="6" borderId="6" xfId="0" applyFont="1" applyFill="1" applyBorder="1" applyAlignment="1">
      <alignment horizontal="center" wrapText="1"/>
    </xf>
    <xf numFmtId="0" fontId="12" fillId="6" borderId="7" xfId="0" applyFont="1" applyFill="1" applyBorder="1" applyAlignment="1">
      <alignment horizontal="left" vertical="center" wrapText="1" indent="2"/>
    </xf>
    <xf numFmtId="0" fontId="12" fillId="6" borderId="8" xfId="0" applyFont="1" applyFill="1" applyBorder="1" applyAlignment="1">
      <alignment horizontal="left" vertical="center" wrapText="1" indent="2"/>
    </xf>
    <xf numFmtId="0" fontId="16" fillId="0" borderId="6" xfId="0" applyFont="1" applyFill="1" applyBorder="1" applyAlignment="1">
      <alignment horizontal="left" vertical="center" wrapText="1" indent="2"/>
    </xf>
    <xf numFmtId="0" fontId="12" fillId="6" borderId="42" xfId="0" applyFont="1" applyFill="1" applyBorder="1" applyAlignment="1">
      <alignment horizontal="center" wrapText="1"/>
    </xf>
    <xf numFmtId="0" fontId="2" fillId="0" borderId="0" xfId="4"/>
    <xf numFmtId="4" fontId="17" fillId="3" borderId="1" xfId="4" applyNumberFormat="1" applyFont="1" applyFill="1" applyBorder="1" applyAlignment="1" applyProtection="1">
      <alignment horizontal="right" wrapText="1"/>
    </xf>
    <xf numFmtId="4" fontId="18" fillId="3" borderId="1" xfId="4" applyNumberFormat="1" applyFont="1" applyFill="1" applyBorder="1" applyAlignment="1" applyProtection="1">
      <alignment horizontal="right" vertical="center" wrapText="1"/>
    </xf>
    <xf numFmtId="0" fontId="17" fillId="0" borderId="0" xfId="4" applyFont="1" applyBorder="1" applyProtection="1">
      <protection locked="0"/>
    </xf>
    <xf numFmtId="4" fontId="17" fillId="9" borderId="1" xfId="4" applyNumberFormat="1" applyFont="1" applyFill="1" applyBorder="1" applyAlignment="1" applyProtection="1">
      <alignment horizontal="right"/>
      <protection locked="0"/>
    </xf>
    <xf numFmtId="4" fontId="17" fillId="0" borderId="1" xfId="4" applyNumberFormat="1" applyFont="1" applyFill="1" applyBorder="1" applyAlignment="1" applyProtection="1">
      <alignment horizontal="right"/>
      <protection locked="0"/>
    </xf>
    <xf numFmtId="0" fontId="19" fillId="0" borderId="0" xfId="4" applyFont="1" applyFill="1" applyBorder="1" applyAlignment="1" applyProtection="1">
      <alignment vertical="top"/>
      <protection locked="0"/>
    </xf>
    <xf numFmtId="0" fontId="19" fillId="0" borderId="0" xfId="4" applyFont="1" applyFill="1" applyBorder="1" applyAlignment="1" applyProtection="1">
      <alignment vertical="top" wrapText="1"/>
      <protection locked="0"/>
    </xf>
    <xf numFmtId="0" fontId="17" fillId="0" borderId="0" xfId="4" applyFont="1" applyBorder="1" applyAlignment="1" applyProtection="1">
      <alignment vertical="top" wrapText="1"/>
      <protection locked="0"/>
    </xf>
    <xf numFmtId="4" fontId="18" fillId="0" borderId="1" xfId="4" applyNumberFormat="1" applyFont="1" applyFill="1" applyBorder="1" applyAlignment="1" applyProtection="1">
      <alignment horizontal="left" vertical="center"/>
      <protection locked="0"/>
    </xf>
    <xf numFmtId="167" fontId="17" fillId="0" borderId="1" xfId="4" applyNumberFormat="1" applyFont="1" applyFill="1" applyBorder="1" applyAlignment="1" applyProtection="1">
      <alignment horizontal="right" wrapText="1"/>
      <protection locked="0"/>
    </xf>
    <xf numFmtId="0" fontId="17" fillId="0" borderId="0" xfId="4" applyFont="1" applyBorder="1" applyAlignment="1" applyProtection="1">
      <alignment horizontal="right" wrapText="1"/>
      <protection locked="0"/>
    </xf>
    <xf numFmtId="0" fontId="17" fillId="0" borderId="0" xfId="4" applyFont="1" applyBorder="1" applyProtection="1"/>
    <xf numFmtId="0" fontId="18" fillId="0" borderId="1" xfId="4" applyFont="1" applyBorder="1" applyAlignment="1" applyProtection="1">
      <alignment horizontal="right" wrapText="1"/>
    </xf>
    <xf numFmtId="0" fontId="18" fillId="0" borderId="2" xfId="4" applyFont="1" applyBorder="1" applyAlignment="1" applyProtection="1"/>
    <xf numFmtId="0" fontId="17" fillId="0" borderId="2" xfId="4" applyFont="1" applyBorder="1" applyAlignment="1" applyProtection="1"/>
    <xf numFmtId="0" fontId="18" fillId="0" borderId="2" xfId="4" applyFont="1" applyBorder="1" applyAlignment="1" applyProtection="1">
      <alignment vertical="center"/>
    </xf>
    <xf numFmtId="0" fontId="18" fillId="0" borderId="2" xfId="4" applyFont="1" applyBorder="1" applyAlignment="1" applyProtection="1">
      <alignment horizontal="left"/>
    </xf>
    <xf numFmtId="4" fontId="18" fillId="3" borderId="1" xfId="4" applyNumberFormat="1" applyFont="1" applyFill="1" applyBorder="1" applyAlignment="1" applyProtection="1">
      <alignment horizontal="right"/>
    </xf>
    <xf numFmtId="167" fontId="18" fillId="3" borderId="1" xfId="4" applyNumberFormat="1" applyFont="1" applyFill="1" applyBorder="1" applyAlignment="1" applyProtection="1">
      <alignment horizontal="right" wrapText="1"/>
    </xf>
    <xf numFmtId="167" fontId="18" fillId="3" borderId="1" xfId="4" applyNumberFormat="1" applyFont="1" applyFill="1" applyBorder="1" applyAlignment="1" applyProtection="1">
      <alignment horizontal="right"/>
    </xf>
    <xf numFmtId="4" fontId="18" fillId="3" borderId="1" xfId="4" applyNumberFormat="1" applyFont="1" applyFill="1" applyBorder="1" applyAlignment="1" applyProtection="1">
      <alignment horizontal="right" vertical="center"/>
    </xf>
    <xf numFmtId="167" fontId="18" fillId="3" borderId="1" xfId="4" applyNumberFormat="1" applyFont="1" applyFill="1" applyBorder="1" applyAlignment="1" applyProtection="1">
      <alignment horizontal="right" vertical="center" wrapText="1"/>
    </xf>
    <xf numFmtId="4" fontId="20" fillId="3" borderId="1" xfId="4" applyNumberFormat="1" applyFont="1" applyFill="1" applyBorder="1" applyAlignment="1" applyProtection="1">
      <alignment horizontal="right" vertical="center" wrapText="1"/>
    </xf>
    <xf numFmtId="167" fontId="20" fillId="3" borderId="1" xfId="4" applyNumberFormat="1" applyFont="1" applyFill="1" applyBorder="1" applyAlignment="1" applyProtection="1">
      <alignment horizontal="right" vertical="center" wrapText="1"/>
    </xf>
    <xf numFmtId="0" fontId="18" fillId="0" borderId="1" xfId="4" applyFont="1" applyFill="1" applyBorder="1" applyAlignment="1" applyProtection="1">
      <alignment horizontal="center"/>
    </xf>
    <xf numFmtId="0" fontId="18" fillId="0" borderId="1" xfId="4" applyFont="1" applyFill="1" applyBorder="1" applyAlignment="1" applyProtection="1">
      <alignment horizontal="center" wrapText="1"/>
    </xf>
    <xf numFmtId="0" fontId="18" fillId="0" borderId="1" xfId="4" applyFont="1" applyFill="1" applyBorder="1" applyAlignment="1" applyProtection="1">
      <alignment horizontal="right" wrapText="1"/>
    </xf>
    <xf numFmtId="0" fontId="18" fillId="0" borderId="1" xfId="4" applyFont="1" applyFill="1" applyBorder="1" applyAlignment="1" applyProtection="1">
      <alignment horizontal="right"/>
    </xf>
    <xf numFmtId="167" fontId="17" fillId="3" borderId="1" xfId="4" applyNumberFormat="1" applyFont="1" applyFill="1" applyBorder="1" applyAlignment="1" applyProtection="1">
      <alignment horizontal="right"/>
    </xf>
    <xf numFmtId="0" fontId="12" fillId="8" borderId="21" xfId="0" applyFont="1" applyFill="1" applyBorder="1" applyAlignment="1">
      <alignment horizontal="center" vertical="center" wrapText="1"/>
    </xf>
    <xf numFmtId="0" fontId="11" fillId="2" borderId="1" xfId="0" applyFont="1" applyFill="1" applyBorder="1" applyAlignment="1">
      <alignment wrapText="1"/>
    </xf>
    <xf numFmtId="164" fontId="12" fillId="2" borderId="1" xfId="2" applyFont="1" applyFill="1" applyBorder="1"/>
    <xf numFmtId="0" fontId="11" fillId="2" borderId="1" xfId="0" applyFont="1" applyFill="1" applyBorder="1"/>
    <xf numFmtId="0" fontId="5" fillId="0" borderId="10" xfId="0" applyFont="1" applyFill="1" applyBorder="1" applyAlignment="1">
      <alignment horizontal="center"/>
    </xf>
    <xf numFmtId="0" fontId="10" fillId="2" borderId="0" xfId="0" applyFont="1" applyFill="1" applyBorder="1"/>
    <xf numFmtId="0" fontId="22" fillId="2" borderId="0" xfId="0" applyFont="1" applyFill="1" applyAlignment="1">
      <alignment horizontal="center"/>
    </xf>
    <xf numFmtId="0" fontId="22" fillId="2" borderId="0" xfId="0" applyFont="1" applyFill="1" applyAlignment="1">
      <alignment horizontal="left"/>
    </xf>
    <xf numFmtId="0" fontId="22" fillId="2" borderId="0" xfId="0" applyFont="1" applyFill="1"/>
    <xf numFmtId="0" fontId="22" fillId="0" borderId="0" xfId="0" applyFont="1" applyFill="1"/>
    <xf numFmtId="0" fontId="23" fillId="2" borderId="0" xfId="0" applyFont="1" applyFill="1" applyAlignment="1">
      <alignment horizontal="center"/>
    </xf>
    <xf numFmtId="0" fontId="23" fillId="2" borderId="0" xfId="0" applyFont="1" applyFill="1" applyAlignment="1">
      <alignment horizontal="left"/>
    </xf>
    <xf numFmtId="0" fontId="23" fillId="2" borderId="0" xfId="0" applyFont="1" applyFill="1" applyAlignment="1"/>
    <xf numFmtId="0" fontId="23" fillId="2" borderId="0" xfId="0" applyFont="1" applyFill="1"/>
    <xf numFmtId="0" fontId="23" fillId="0" borderId="1" xfId="0" applyFont="1" applyFill="1" applyBorder="1" applyAlignment="1">
      <alignment horizontal="center"/>
    </xf>
    <xf numFmtId="0" fontId="23" fillId="0" borderId="1" xfId="0" applyFont="1" applyFill="1" applyBorder="1" applyAlignment="1">
      <alignment horizontal="left"/>
    </xf>
    <xf numFmtId="0" fontId="23" fillId="3" borderId="22" xfId="0" applyFont="1" applyFill="1" applyBorder="1" applyAlignment="1">
      <alignment horizontal="center"/>
    </xf>
    <xf numFmtId="0" fontId="23" fillId="3" borderId="22" xfId="0" applyFont="1" applyFill="1" applyBorder="1" applyAlignment="1">
      <alignment horizontal="center" wrapText="1"/>
    </xf>
    <xf numFmtId="9" fontId="23" fillId="3" borderId="22" xfId="0" applyNumberFormat="1" applyFont="1" applyFill="1" applyBorder="1" applyAlignment="1">
      <alignment horizontal="center" wrapText="1"/>
    </xf>
    <xf numFmtId="0" fontId="23" fillId="3" borderId="22" xfId="0" applyFont="1" applyFill="1" applyBorder="1" applyAlignment="1">
      <alignment horizontal="left" wrapText="1"/>
    </xf>
    <xf numFmtId="0" fontId="23" fillId="3" borderId="1" xfId="0" applyFont="1" applyFill="1" applyBorder="1" applyAlignment="1">
      <alignment horizontal="center"/>
    </xf>
    <xf numFmtId="0" fontId="23" fillId="3" borderId="1" xfId="0" applyFont="1" applyFill="1" applyBorder="1" applyAlignment="1">
      <alignment horizontal="left"/>
    </xf>
    <xf numFmtId="9" fontId="23" fillId="3" borderId="1" xfId="0" applyNumberFormat="1" applyFont="1" applyFill="1" applyBorder="1" applyAlignment="1">
      <alignment horizontal="center"/>
    </xf>
    <xf numFmtId="0" fontId="23" fillId="2" borderId="5" xfId="0" applyFont="1" applyFill="1" applyBorder="1" applyAlignment="1">
      <alignment horizontal="center"/>
    </xf>
    <xf numFmtId="0" fontId="23" fillId="2" borderId="5" xfId="0" applyFont="1" applyFill="1" applyBorder="1" applyAlignment="1">
      <alignment horizontal="left"/>
    </xf>
    <xf numFmtId="0" fontId="23" fillId="2" borderId="1" xfId="0" applyFont="1" applyFill="1" applyBorder="1" applyAlignment="1">
      <alignment horizontal="center"/>
    </xf>
    <xf numFmtId="9" fontId="23" fillId="2" borderId="5" xfId="0" applyNumberFormat="1" applyFont="1" applyFill="1" applyBorder="1" applyAlignment="1">
      <alignment horizontal="center"/>
    </xf>
    <xf numFmtId="0" fontId="22" fillId="0" borderId="5" xfId="0" applyFont="1" applyFill="1" applyBorder="1" applyAlignment="1">
      <alignment horizontal="left"/>
    </xf>
    <xf numFmtId="0" fontId="22" fillId="0" borderId="5" xfId="0" applyFont="1" applyBorder="1"/>
    <xf numFmtId="166" fontId="22" fillId="0" borderId="5" xfId="0" applyNumberFormat="1" applyFont="1" applyFill="1" applyBorder="1" applyAlignment="1">
      <alignment horizontal="center"/>
    </xf>
    <xf numFmtId="164" fontId="22" fillId="0" borderId="1" xfId="0" applyNumberFormat="1" applyFont="1" applyFill="1" applyBorder="1"/>
    <xf numFmtId="2" fontId="22" fillId="0" borderId="5" xfId="0" applyNumberFormat="1" applyFont="1" applyFill="1" applyBorder="1" applyAlignment="1">
      <alignment horizontal="center"/>
    </xf>
    <xf numFmtId="165" fontId="22" fillId="0" borderId="5" xfId="0" applyNumberFormat="1" applyFont="1" applyFill="1" applyBorder="1" applyAlignment="1">
      <alignment horizontal="center"/>
    </xf>
    <xf numFmtId="165" fontId="22" fillId="0" borderId="5" xfId="3" applyFont="1" applyFill="1" applyBorder="1" applyAlignment="1">
      <alignment horizontal="right"/>
    </xf>
    <xf numFmtId="2" fontId="22" fillId="0" borderId="5" xfId="0" applyNumberFormat="1" applyFont="1" applyFill="1" applyBorder="1" applyAlignment="1">
      <alignment horizontal="left"/>
    </xf>
    <xf numFmtId="0" fontId="22" fillId="0" borderId="1" xfId="0" applyFont="1" applyFill="1" applyBorder="1" applyAlignment="1"/>
    <xf numFmtId="0" fontId="22" fillId="0" borderId="1" xfId="0" applyFont="1" applyFill="1" applyBorder="1" applyAlignment="1">
      <alignment horizontal="left"/>
    </xf>
    <xf numFmtId="0" fontId="22" fillId="0" borderId="1" xfId="0" applyFont="1" applyBorder="1"/>
    <xf numFmtId="166" fontId="22" fillId="0" borderId="1" xfId="0" applyNumberFormat="1" applyFont="1" applyFill="1" applyBorder="1" applyAlignment="1">
      <alignment horizontal="center"/>
    </xf>
    <xf numFmtId="2" fontId="22" fillId="0" borderId="1" xfId="0" applyNumberFormat="1" applyFont="1" applyFill="1" applyBorder="1" applyAlignment="1">
      <alignment horizontal="center"/>
    </xf>
    <xf numFmtId="165" fontId="22" fillId="0" borderId="1" xfId="0" applyNumberFormat="1" applyFont="1" applyFill="1" applyBorder="1" applyAlignment="1">
      <alignment horizontal="center"/>
    </xf>
    <xf numFmtId="165" fontId="22" fillId="0" borderId="1" xfId="3" applyFont="1" applyFill="1" applyBorder="1" applyAlignment="1">
      <alignment horizontal="right"/>
    </xf>
    <xf numFmtId="2" fontId="22" fillId="0" borderId="1" xfId="0" applyNumberFormat="1" applyFont="1" applyFill="1" applyBorder="1" applyAlignment="1">
      <alignment horizontal="left"/>
    </xf>
    <xf numFmtId="0" fontId="22" fillId="0" borderId="1" xfId="0" applyFont="1" applyFill="1" applyBorder="1" applyAlignment="1">
      <alignment wrapText="1"/>
    </xf>
    <xf numFmtId="0" fontId="22" fillId="0" borderId="1" xfId="0" applyFont="1" applyFill="1" applyBorder="1"/>
    <xf numFmtId="165" fontId="23" fillId="0" borderId="1" xfId="3" applyFont="1" applyFill="1" applyBorder="1" applyAlignment="1">
      <alignment horizontal="right"/>
    </xf>
    <xf numFmtId="0" fontId="23" fillId="0" borderId="1" xfId="0" applyFont="1" applyFill="1" applyBorder="1" applyAlignment="1"/>
    <xf numFmtId="0" fontId="22" fillId="11" borderId="1" xfId="0" applyFont="1" applyFill="1" applyBorder="1" applyAlignment="1"/>
    <xf numFmtId="0" fontId="22" fillId="11" borderId="1" xfId="0" applyFont="1" applyFill="1" applyBorder="1" applyAlignment="1">
      <alignment horizontal="left"/>
    </xf>
    <xf numFmtId="0" fontId="22" fillId="11" borderId="1" xfId="0" applyFont="1" applyFill="1" applyBorder="1"/>
    <xf numFmtId="166" fontId="22" fillId="11" borderId="1" xfId="0" applyNumberFormat="1" applyFont="1" applyFill="1" applyBorder="1" applyAlignment="1">
      <alignment horizontal="center"/>
    </xf>
    <xf numFmtId="164" fontId="22" fillId="11" borderId="1" xfId="0" applyNumberFormat="1" applyFont="1" applyFill="1" applyBorder="1"/>
    <xf numFmtId="2" fontId="22" fillId="11" borderId="1" xfId="0" applyNumberFormat="1" applyFont="1" applyFill="1" applyBorder="1" applyAlignment="1">
      <alignment horizontal="center"/>
    </xf>
    <xf numFmtId="165" fontId="22" fillId="11" borderId="1" xfId="0" applyNumberFormat="1" applyFont="1" applyFill="1" applyBorder="1" applyAlignment="1">
      <alignment horizontal="center"/>
    </xf>
    <xf numFmtId="165" fontId="22" fillId="11" borderId="1" xfId="3" applyFont="1" applyFill="1" applyBorder="1" applyAlignment="1">
      <alignment horizontal="right"/>
    </xf>
    <xf numFmtId="2" fontId="22" fillId="11" borderId="1" xfId="0" applyNumberFormat="1" applyFont="1" applyFill="1" applyBorder="1" applyAlignment="1">
      <alignment horizontal="left"/>
    </xf>
    <xf numFmtId="0" fontId="22" fillId="11" borderId="0" xfId="0" applyFont="1" applyFill="1"/>
    <xf numFmtId="164" fontId="22" fillId="0" borderId="1" xfId="2" applyFont="1" applyFill="1" applyBorder="1"/>
    <xf numFmtId="164" fontId="23" fillId="0" borderId="1" xfId="2" applyFont="1" applyFill="1" applyBorder="1" applyAlignment="1">
      <alignment horizontal="right"/>
    </xf>
    <xf numFmtId="164" fontId="22" fillId="0" borderId="1" xfId="2" applyFont="1" applyFill="1" applyBorder="1" applyAlignment="1">
      <alignment horizontal="right"/>
    </xf>
    <xf numFmtId="165" fontId="23" fillId="11" borderId="1" xfId="3" applyFont="1" applyFill="1" applyBorder="1" applyAlignment="1">
      <alignment horizontal="right"/>
    </xf>
    <xf numFmtId="0" fontId="22" fillId="0" borderId="0" xfId="0" applyFont="1" applyFill="1" applyBorder="1" applyAlignment="1"/>
    <xf numFmtId="0" fontId="22" fillId="0" borderId="22" xfId="0" applyFont="1" applyFill="1" applyBorder="1" applyAlignment="1">
      <alignment horizontal="left"/>
    </xf>
    <xf numFmtId="0" fontId="22" fillId="0" borderId="22" xfId="0" applyFont="1" applyBorder="1"/>
    <xf numFmtId="166" fontId="22" fillId="0" borderId="22" xfId="0" applyNumberFormat="1" applyFont="1" applyFill="1" applyBorder="1" applyAlignment="1">
      <alignment horizontal="center"/>
    </xf>
    <xf numFmtId="164" fontId="22" fillId="0" borderId="22" xfId="0" applyNumberFormat="1" applyFont="1" applyFill="1" applyBorder="1"/>
    <xf numFmtId="2" fontId="22" fillId="0" borderId="22" xfId="0" applyNumberFormat="1" applyFont="1" applyFill="1" applyBorder="1" applyAlignment="1">
      <alignment horizontal="center"/>
    </xf>
    <xf numFmtId="165" fontId="22" fillId="0" borderId="22" xfId="0" applyNumberFormat="1" applyFont="1" applyFill="1" applyBorder="1" applyAlignment="1">
      <alignment horizontal="center"/>
    </xf>
    <xf numFmtId="2" fontId="22" fillId="0" borderId="22" xfId="0" applyNumberFormat="1" applyFont="1" applyFill="1" applyBorder="1" applyAlignment="1">
      <alignment horizontal="left"/>
    </xf>
    <xf numFmtId="0" fontId="22" fillId="0" borderId="0" xfId="0" applyFont="1" applyFill="1" applyBorder="1" applyAlignment="1">
      <alignment horizontal="center"/>
    </xf>
    <xf numFmtId="0" fontId="22" fillId="0" borderId="22" xfId="0" applyFont="1" applyFill="1" applyBorder="1" applyAlignment="1"/>
    <xf numFmtId="2" fontId="22" fillId="0" borderId="22" xfId="0" applyNumberFormat="1" applyFont="1" applyFill="1" applyBorder="1" applyAlignment="1"/>
    <xf numFmtId="0" fontId="22" fillId="0" borderId="0" xfId="0" applyFont="1" applyFill="1" applyBorder="1"/>
    <xf numFmtId="0" fontId="22" fillId="0" borderId="10" xfId="0" applyFont="1" applyFill="1" applyBorder="1" applyAlignment="1">
      <alignment horizontal="center"/>
    </xf>
    <xf numFmtId="0" fontId="23" fillId="0" borderId="23" xfId="0" applyFont="1" applyFill="1" applyBorder="1" applyAlignment="1">
      <alignment horizontal="left" wrapText="1"/>
    </xf>
    <xf numFmtId="0" fontId="22" fillId="0" borderId="5" xfId="0" applyFont="1" applyFill="1" applyBorder="1" applyAlignment="1">
      <alignment wrapText="1"/>
    </xf>
    <xf numFmtId="165" fontId="23" fillId="0" borderId="5" xfId="3" applyNumberFormat="1" applyFont="1" applyFill="1" applyBorder="1"/>
    <xf numFmtId="165" fontId="22" fillId="0" borderId="16" xfId="3" applyNumberFormat="1" applyFont="1" applyFill="1" applyBorder="1"/>
    <xf numFmtId="2" fontId="22" fillId="0" borderId="5" xfId="3" applyNumberFormat="1" applyFont="1" applyFill="1" applyBorder="1"/>
    <xf numFmtId="2" fontId="23" fillId="0" borderId="5" xfId="0" applyNumberFormat="1" applyFont="1" applyFill="1" applyBorder="1" applyAlignment="1">
      <alignment horizontal="right"/>
    </xf>
    <xf numFmtId="0" fontId="22" fillId="0" borderId="0" xfId="0" applyFont="1" applyFill="1" applyBorder="1" applyAlignment="1">
      <alignment horizontal="left" wrapText="1"/>
    </xf>
    <xf numFmtId="0" fontId="22" fillId="0" borderId="0" xfId="0" applyFont="1" applyFill="1" applyBorder="1" applyAlignment="1">
      <alignment wrapText="1"/>
    </xf>
    <xf numFmtId="166" fontId="22" fillId="0" borderId="0" xfId="0" applyNumberFormat="1" applyFont="1" applyFill="1" applyBorder="1" applyAlignment="1">
      <alignment horizontal="center"/>
    </xf>
    <xf numFmtId="165" fontId="22" fillId="0" borderId="0" xfId="3" applyNumberFormat="1" applyFont="1" applyFill="1" applyBorder="1"/>
    <xf numFmtId="14" fontId="22" fillId="0" borderId="0" xfId="0" applyNumberFormat="1" applyFont="1" applyFill="1" applyBorder="1" applyAlignment="1">
      <alignment horizontal="center"/>
    </xf>
    <xf numFmtId="16" fontId="22" fillId="0" borderId="0" xfId="0" applyNumberFormat="1" applyFont="1" applyFill="1" applyBorder="1" applyAlignment="1">
      <alignment horizontal="left"/>
    </xf>
    <xf numFmtId="0" fontId="23" fillId="2" borderId="0" xfId="0" applyFont="1" applyFill="1" applyBorder="1" applyAlignment="1">
      <alignment horizontal="left"/>
    </xf>
    <xf numFmtId="166" fontId="22" fillId="2" borderId="0" xfId="0" applyNumberFormat="1" applyFont="1" applyFill="1"/>
    <xf numFmtId="165" fontId="23" fillId="2" borderId="0" xfId="0" applyNumberFormat="1" applyFont="1" applyFill="1" applyBorder="1"/>
    <xf numFmtId="165" fontId="22" fillId="2" borderId="0" xfId="0" applyNumberFormat="1" applyFont="1" applyFill="1"/>
    <xf numFmtId="164" fontId="22" fillId="2" borderId="0" xfId="0" applyNumberFormat="1" applyFont="1" applyFill="1"/>
    <xf numFmtId="2" fontId="22" fillId="0" borderId="0" xfId="0" applyNumberFormat="1" applyFont="1" applyFill="1"/>
    <xf numFmtId="0" fontId="22" fillId="0" borderId="0" xfId="0" applyFont="1" applyFill="1" applyAlignment="1">
      <alignment horizontal="left"/>
    </xf>
    <xf numFmtId="164" fontId="23" fillId="2" borderId="0" xfId="0" applyNumberFormat="1" applyFont="1" applyFill="1" applyBorder="1"/>
    <xf numFmtId="0" fontId="23" fillId="2" borderId="0" xfId="0" applyFont="1" applyFill="1" applyBorder="1"/>
    <xf numFmtId="164" fontId="22" fillId="2" borderId="0" xfId="0" applyNumberFormat="1" applyFont="1" applyFill="1" applyBorder="1"/>
    <xf numFmtId="165" fontId="22" fillId="2" borderId="0" xfId="0" applyNumberFormat="1" applyFont="1" applyFill="1" applyBorder="1"/>
    <xf numFmtId="0" fontId="22" fillId="2" borderId="0" xfId="0" applyFont="1" applyFill="1" applyBorder="1"/>
    <xf numFmtId="164" fontId="22" fillId="0" borderId="0" xfId="0" applyNumberFormat="1" applyFont="1" applyFill="1"/>
    <xf numFmtId="0" fontId="22" fillId="0" borderId="0" xfId="0" applyFont="1" applyFill="1" applyAlignment="1">
      <alignment horizontal="center"/>
    </xf>
    <xf numFmtId="0" fontId="5" fillId="2" borderId="0" xfId="0" applyFont="1" applyFill="1" applyBorder="1" applyAlignment="1">
      <alignment wrapText="1"/>
    </xf>
    <xf numFmtId="0" fontId="21" fillId="3" borderId="0" xfId="0" applyFont="1" applyFill="1" applyBorder="1" applyAlignment="1">
      <alignment wrapText="1"/>
    </xf>
    <xf numFmtId="165" fontId="22" fillId="2" borderId="24" xfId="0" applyNumberFormat="1" applyFont="1" applyFill="1" applyBorder="1"/>
    <xf numFmtId="0" fontId="24" fillId="0" borderId="0" xfId="0" applyFont="1" applyFill="1" applyBorder="1" applyProtection="1">
      <protection locked="0"/>
    </xf>
    <xf numFmtId="0" fontId="26" fillId="0" borderId="0" xfId="4" applyFont="1" applyFill="1" applyBorder="1" applyAlignment="1" applyProtection="1">
      <alignment vertical="top"/>
      <protection locked="0"/>
    </xf>
    <xf numFmtId="0" fontId="26" fillId="0" borderId="0" xfId="4" applyFont="1" applyFill="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0" xfId="0" applyFont="1" applyProtection="1">
      <protection locked="0"/>
    </xf>
    <xf numFmtId="0" fontId="24" fillId="0" borderId="0" xfId="0" applyFont="1" applyBorder="1" applyProtection="1">
      <protection locked="0"/>
    </xf>
    <xf numFmtId="0" fontId="24" fillId="0" borderId="3" xfId="0" applyFont="1" applyBorder="1" applyProtection="1">
      <protection locked="0"/>
    </xf>
    <xf numFmtId="0" fontId="24" fillId="0" borderId="1" xfId="0" applyFont="1" applyBorder="1" applyProtection="1">
      <protection locked="0"/>
    </xf>
    <xf numFmtId="0" fontId="24" fillId="0" borderId="0" xfId="0" applyFont="1" applyBorder="1" applyAlignment="1" applyProtection="1">
      <alignment vertical="center" wrapText="1"/>
      <protection locked="0"/>
    </xf>
    <xf numFmtId="0" fontId="25" fillId="2" borderId="0" xfId="0" applyFont="1" applyFill="1" applyBorder="1" applyProtection="1">
      <protection locked="0"/>
    </xf>
    <xf numFmtId="0" fontId="24" fillId="0" borderId="0" xfId="4" applyFont="1" applyProtection="1">
      <protection locked="0"/>
    </xf>
    <xf numFmtId="0" fontId="25" fillId="0" borderId="0" xfId="4" applyFont="1" applyFill="1" applyBorder="1" applyAlignment="1" applyProtection="1">
      <alignment horizontal="right" wrapText="1"/>
      <protection locked="0"/>
    </xf>
    <xf numFmtId="0" fontId="25" fillId="0" borderId="0" xfId="4" applyFont="1" applyFill="1" applyBorder="1" applyAlignment="1" applyProtection="1">
      <alignment horizontal="right"/>
      <protection locked="0"/>
    </xf>
    <xf numFmtId="0" fontId="24" fillId="0" borderId="3" xfId="0" applyFont="1" applyFill="1" applyBorder="1" applyProtection="1">
      <protection locked="0"/>
    </xf>
    <xf numFmtId="0" fontId="24" fillId="0" borderId="1" xfId="0" applyFont="1" applyFill="1" applyBorder="1" applyProtection="1">
      <protection locked="0"/>
    </xf>
    <xf numFmtId="0" fontId="25" fillId="2" borderId="0" xfId="0" applyFont="1" applyFill="1" applyBorder="1" applyAlignment="1" applyProtection="1">
      <alignment vertical="center"/>
      <protection locked="0"/>
    </xf>
    <xf numFmtId="0" fontId="25" fillId="2" borderId="3" xfId="0" applyFont="1" applyFill="1" applyBorder="1" applyAlignment="1" applyProtection="1">
      <alignment vertical="center"/>
      <protection locked="0"/>
    </xf>
    <xf numFmtId="0" fontId="25" fillId="2" borderId="1" xfId="0" applyFont="1" applyFill="1" applyBorder="1" applyAlignment="1" applyProtection="1">
      <alignment vertical="center"/>
      <protection locked="0"/>
    </xf>
    <xf numFmtId="0" fontId="25" fillId="2" borderId="0" xfId="0" applyFont="1" applyFill="1" applyBorder="1" applyAlignment="1" applyProtection="1">
      <protection locked="0"/>
    </xf>
    <xf numFmtId="0" fontId="25" fillId="2" borderId="3" xfId="0" applyFont="1" applyFill="1" applyBorder="1" applyAlignment="1" applyProtection="1">
      <protection locked="0"/>
    </xf>
    <xf numFmtId="0" fontId="25" fillId="2" borderId="1" xfId="0" applyFont="1" applyFill="1" applyBorder="1" applyAlignment="1" applyProtection="1">
      <protection locked="0"/>
    </xf>
    <xf numFmtId="4" fontId="24" fillId="0" borderId="0" xfId="0" applyNumberFormat="1" applyFont="1" applyFill="1" applyBorder="1" applyProtection="1">
      <protection locked="0"/>
    </xf>
    <xf numFmtId="0" fontId="24" fillId="0" borderId="17" xfId="0" applyFont="1" applyFill="1" applyBorder="1" applyProtection="1">
      <protection locked="0"/>
    </xf>
    <xf numFmtId="0" fontId="24" fillId="0" borderId="18" xfId="0" applyFont="1" applyFill="1" applyBorder="1" applyProtection="1">
      <protection locked="0"/>
    </xf>
    <xf numFmtId="0" fontId="24" fillId="2" borderId="0" xfId="0" applyFont="1" applyFill="1" applyBorder="1" applyProtection="1">
      <protection locked="0"/>
    </xf>
    <xf numFmtId="0" fontId="24" fillId="2" borderId="3" xfId="0" applyFont="1" applyFill="1" applyBorder="1" applyProtection="1">
      <protection locked="0"/>
    </xf>
    <xf numFmtId="0" fontId="24" fillId="2" borderId="1" xfId="0" applyFont="1" applyFill="1" applyBorder="1" applyProtection="1">
      <protection locked="0"/>
    </xf>
    <xf numFmtId="0" fontId="24" fillId="2" borderId="16" xfId="0" applyFont="1" applyFill="1" applyBorder="1" applyProtection="1">
      <protection locked="0"/>
    </xf>
    <xf numFmtId="0" fontId="24" fillId="2" borderId="5" xfId="0" applyFont="1" applyFill="1" applyBorder="1" applyProtection="1">
      <protection locked="0"/>
    </xf>
    <xf numFmtId="0" fontId="25" fillId="2" borderId="3" xfId="0" applyFont="1" applyFill="1" applyBorder="1" applyProtection="1">
      <protection locked="0"/>
    </xf>
    <xf numFmtId="0" fontId="25" fillId="2" borderId="1" xfId="0" applyFont="1" applyFill="1" applyBorder="1" applyProtection="1">
      <protection locked="0"/>
    </xf>
    <xf numFmtId="0" fontId="27" fillId="0" borderId="0" xfId="0" applyFont="1" applyFill="1" applyBorder="1" applyAlignment="1" applyProtection="1">
      <alignment vertical="center"/>
      <protection locked="0"/>
    </xf>
    <xf numFmtId="0" fontId="27" fillId="0" borderId="3"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4" fillId="0" borderId="1" xfId="0" applyFont="1" applyBorder="1" applyAlignment="1" applyProtection="1">
      <alignment vertical="center" wrapText="1"/>
      <protection locked="0"/>
    </xf>
    <xf numFmtId="0" fontId="24" fillId="0" borderId="4" xfId="0" applyFont="1" applyBorder="1" applyProtection="1">
      <protection locked="0"/>
    </xf>
    <xf numFmtId="0" fontId="29" fillId="0" borderId="0" xfId="0" applyFont="1"/>
    <xf numFmtId="0" fontId="30" fillId="0" borderId="0" xfId="0" applyFont="1"/>
    <xf numFmtId="0" fontId="25" fillId="0" borderId="0" xfId="0" applyFont="1" applyFill="1" applyBorder="1" applyProtection="1">
      <protection locked="0"/>
    </xf>
    <xf numFmtId="0" fontId="25" fillId="0" borderId="3" xfId="0" applyFont="1" applyFill="1" applyBorder="1" applyProtection="1">
      <protection locked="0"/>
    </xf>
    <xf numFmtId="0" fontId="25" fillId="0" borderId="1" xfId="0" applyFont="1" applyFill="1" applyBorder="1" applyProtection="1">
      <protection locked="0"/>
    </xf>
    <xf numFmtId="0" fontId="24" fillId="0" borderId="31" xfId="0" applyFont="1" applyBorder="1" applyProtection="1">
      <protection locked="0"/>
    </xf>
    <xf numFmtId="0" fontId="31" fillId="0" borderId="0" xfId="0" applyFont="1" applyAlignment="1">
      <alignment vertical="center"/>
    </xf>
    <xf numFmtId="0" fontId="32" fillId="0" borderId="0" xfId="0" applyFont="1"/>
    <xf numFmtId="0" fontId="32" fillId="0" borderId="0" xfId="0" applyFont="1" applyAlignment="1">
      <alignment vertical="center"/>
    </xf>
    <xf numFmtId="0" fontId="32" fillId="0" borderId="0" xfId="0" applyFont="1" applyAlignment="1">
      <alignment horizontal="left" vertical="center" indent="4"/>
    </xf>
    <xf numFmtId="0" fontId="33" fillId="0" borderId="0" xfId="5" applyFont="1" applyAlignment="1">
      <alignment horizontal="left" vertical="center" indent="4"/>
    </xf>
    <xf numFmtId="0" fontId="32" fillId="0" borderId="0" xfId="0" applyFont="1" applyAlignment="1">
      <alignment horizontal="left" vertical="center" wrapText="1" indent="4"/>
    </xf>
    <xf numFmtId="0" fontId="32"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vertical="center" wrapText="1"/>
    </xf>
    <xf numFmtId="0" fontId="35" fillId="0" borderId="0" xfId="0" applyFont="1"/>
    <xf numFmtId="0" fontId="36" fillId="0" borderId="0" xfId="0" applyFont="1"/>
    <xf numFmtId="0" fontId="37" fillId="0" borderId="0" xfId="0" applyFont="1" applyAlignment="1">
      <alignment vertical="center"/>
    </xf>
    <xf numFmtId="0" fontId="21" fillId="0" borderId="0" xfId="0" applyFont="1" applyBorder="1" applyAlignment="1" applyProtection="1">
      <alignment vertical="center" wrapText="1"/>
      <protection locked="0"/>
    </xf>
    <xf numFmtId="0" fontId="21" fillId="0" borderId="0" xfId="0" applyFont="1" applyBorder="1" applyProtection="1">
      <protection locked="0"/>
    </xf>
    <xf numFmtId="0" fontId="38" fillId="2" borderId="1" xfId="0" applyFont="1" applyFill="1" applyBorder="1" applyAlignment="1" applyProtection="1">
      <alignment wrapText="1"/>
      <protection locked="0"/>
    </xf>
    <xf numFmtId="164" fontId="21" fillId="2" borderId="5" xfId="2" applyFont="1" applyFill="1" applyBorder="1" applyProtection="1">
      <protection locked="0"/>
    </xf>
    <xf numFmtId="164" fontId="21" fillId="2" borderId="1" xfId="2" applyFont="1" applyFill="1" applyBorder="1" applyProtection="1">
      <protection locked="0"/>
    </xf>
    <xf numFmtId="0" fontId="38" fillId="2" borderId="0" xfId="0" applyFont="1" applyFill="1" applyBorder="1" applyProtection="1">
      <protection locked="0"/>
    </xf>
    <xf numFmtId="164" fontId="21" fillId="2" borderId="0" xfId="2" applyFont="1" applyFill="1" applyBorder="1" applyProtection="1">
      <protection locked="0"/>
    </xf>
    <xf numFmtId="0" fontId="21" fillId="8" borderId="56" xfId="0" applyFont="1" applyFill="1" applyBorder="1" applyAlignment="1" applyProtection="1">
      <alignment horizontal="center" vertical="center" wrapText="1"/>
      <protection locked="0"/>
    </xf>
    <xf numFmtId="164" fontId="21" fillId="8" borderId="8" xfId="2" applyFont="1" applyFill="1" applyBorder="1" applyAlignment="1" applyProtection="1">
      <alignment horizontal="center" vertical="center" wrapText="1"/>
      <protection locked="0"/>
    </xf>
    <xf numFmtId="0" fontId="21" fillId="3" borderId="55" xfId="0" applyFont="1" applyFill="1" applyBorder="1" applyAlignment="1" applyProtection="1">
      <alignment wrapText="1"/>
    </xf>
    <xf numFmtId="164" fontId="21" fillId="3" borderId="52" xfId="2" applyFont="1" applyFill="1" applyBorder="1" applyProtection="1"/>
    <xf numFmtId="0" fontId="21" fillId="4" borderId="21" xfId="0" applyFont="1" applyFill="1" applyBorder="1" applyAlignment="1" applyProtection="1">
      <alignment wrapText="1"/>
    </xf>
    <xf numFmtId="4" fontId="21" fillId="4" borderId="21" xfId="0" applyNumberFormat="1" applyFont="1" applyFill="1" applyBorder="1" applyAlignment="1" applyProtection="1">
      <alignment wrapText="1"/>
    </xf>
    <xf numFmtId="0" fontId="21" fillId="2" borderId="44" xfId="0" applyFont="1" applyFill="1" applyBorder="1" applyAlignment="1" applyProtection="1">
      <alignment horizontal="left" vertical="center" wrapText="1" indent="2"/>
      <protection locked="0"/>
    </xf>
    <xf numFmtId="0" fontId="21" fillId="2" borderId="0" xfId="0" applyFont="1" applyFill="1" applyBorder="1" applyAlignment="1" applyProtection="1">
      <alignment horizontal="left" vertical="center" wrapText="1" indent="2"/>
      <protection locked="0"/>
    </xf>
    <xf numFmtId="0" fontId="21" fillId="2" borderId="43" xfId="0" applyFont="1" applyFill="1" applyBorder="1" applyAlignment="1" applyProtection="1">
      <alignment horizontal="left" vertical="center" wrapText="1" indent="2"/>
      <protection locked="0"/>
    </xf>
    <xf numFmtId="0" fontId="21" fillId="2" borderId="13" xfId="0" applyFont="1" applyFill="1" applyBorder="1" applyAlignment="1" applyProtection="1">
      <alignment horizontal="left" vertical="center" wrapText="1" indent="2"/>
      <protection locked="0"/>
    </xf>
    <xf numFmtId="0" fontId="38" fillId="8" borderId="43" xfId="0" applyFont="1" applyFill="1" applyBorder="1" applyAlignment="1" applyProtection="1">
      <alignment horizontal="left" vertical="center" wrapText="1" indent="2"/>
      <protection locked="0"/>
    </xf>
    <xf numFmtId="0" fontId="21" fillId="8" borderId="12" xfId="0" applyFont="1" applyFill="1" applyBorder="1" applyAlignment="1" applyProtection="1">
      <alignment horizontal="left" vertical="center" wrapText="1" indent="2"/>
      <protection locked="0"/>
    </xf>
    <xf numFmtId="0" fontId="38" fillId="8" borderId="6" xfId="0" applyFont="1" applyFill="1" applyBorder="1" applyAlignment="1" applyProtection="1">
      <alignment horizontal="left" vertical="center" wrapText="1" indent="2"/>
      <protection locked="0"/>
    </xf>
    <xf numFmtId="0" fontId="21" fillId="0" borderId="0" xfId="0" applyFont="1" applyFill="1" applyBorder="1" applyAlignment="1" applyProtection="1">
      <alignment horizontal="left" vertical="center" wrapText="1" indent="2"/>
      <protection locked="0"/>
    </xf>
    <xf numFmtId="0" fontId="21" fillId="0" borderId="0" xfId="0" applyFont="1" applyFill="1" applyBorder="1" applyAlignment="1" applyProtection="1">
      <alignment horizontal="center" wrapText="1"/>
      <protection locked="0"/>
    </xf>
    <xf numFmtId="0" fontId="38" fillId="2" borderId="0" xfId="0" applyFont="1" applyFill="1" applyBorder="1" applyAlignment="1" applyProtection="1">
      <alignment vertical="center"/>
      <protection locked="0"/>
    </xf>
    <xf numFmtId="0" fontId="38" fillId="2" borderId="0" xfId="0" applyFont="1" applyFill="1" applyBorder="1" applyAlignment="1" applyProtection="1">
      <alignment horizontal="center" wrapText="1"/>
      <protection locked="0"/>
    </xf>
    <xf numFmtId="0" fontId="38" fillId="2" borderId="0" xfId="0" applyFont="1" applyFill="1" applyBorder="1" applyAlignment="1" applyProtection="1">
      <protection locked="0"/>
    </xf>
    <xf numFmtId="0" fontId="21" fillId="0" borderId="0" xfId="0" applyFont="1" applyFill="1" applyBorder="1" applyProtection="1">
      <protection locked="0"/>
    </xf>
    <xf numFmtId="0" fontId="38" fillId="0" borderId="0" xfId="0" applyFont="1"/>
    <xf numFmtId="0" fontId="21" fillId="0" borderId="0" xfId="0" applyFont="1"/>
    <xf numFmtId="0" fontId="38" fillId="0" borderId="0" xfId="0" applyFont="1" applyAlignment="1"/>
    <xf numFmtId="0" fontId="38" fillId="0" borderId="0" xfId="0" applyFont="1" applyAlignment="1">
      <alignment horizontal="center"/>
    </xf>
    <xf numFmtId="0" fontId="21" fillId="0" borderId="0" xfId="0" applyFont="1" applyAlignment="1">
      <alignment wrapText="1"/>
    </xf>
    <xf numFmtId="1" fontId="21" fillId="2" borderId="1" xfId="0" applyNumberFormat="1" applyFont="1" applyFill="1" applyBorder="1" applyAlignment="1">
      <alignment wrapText="1"/>
    </xf>
    <xf numFmtId="0" fontId="21" fillId="0" borderId="1" xfId="0" applyFont="1" applyBorder="1"/>
    <xf numFmtId="0" fontId="40" fillId="2" borderId="0" xfId="0" applyFont="1" applyFill="1" applyBorder="1"/>
    <xf numFmtId="0" fontId="38" fillId="2" borderId="18" xfId="0" applyFont="1" applyFill="1" applyBorder="1" applyAlignment="1">
      <alignment horizontal="right"/>
    </xf>
    <xf numFmtId="0" fontId="38" fillId="2" borderId="45" xfId="0" applyFont="1" applyFill="1" applyBorder="1"/>
    <xf numFmtId="0" fontId="38" fillId="2" borderId="18" xfId="0" applyFont="1" applyFill="1" applyBorder="1"/>
    <xf numFmtId="0" fontId="40" fillId="2" borderId="22" xfId="0" applyFont="1" applyFill="1" applyBorder="1"/>
    <xf numFmtId="0" fontId="40" fillId="2" borderId="46" xfId="0" applyFont="1" applyFill="1" applyBorder="1"/>
    <xf numFmtId="0" fontId="41" fillId="2" borderId="22" xfId="0" applyFont="1" applyFill="1" applyBorder="1" applyAlignment="1">
      <alignment wrapText="1"/>
    </xf>
    <xf numFmtId="0" fontId="40" fillId="2" borderId="5" xfId="0" applyFont="1" applyFill="1" applyBorder="1"/>
    <xf numFmtId="0" fontId="40" fillId="2" borderId="10" xfId="0" applyFont="1" applyFill="1" applyBorder="1"/>
    <xf numFmtId="0" fontId="38" fillId="2" borderId="17" xfId="0" applyFont="1" applyFill="1" applyBorder="1"/>
    <xf numFmtId="0" fontId="38" fillId="2" borderId="22" xfId="0" applyFont="1" applyFill="1" applyBorder="1" applyAlignment="1">
      <alignment horizontal="right"/>
    </xf>
    <xf numFmtId="0" fontId="40" fillId="2" borderId="47" xfId="0" applyFont="1" applyFill="1" applyBorder="1"/>
    <xf numFmtId="0" fontId="43" fillId="2" borderId="46" xfId="0" applyFont="1" applyFill="1" applyBorder="1"/>
    <xf numFmtId="0" fontId="40" fillId="2" borderId="18" xfId="0" applyFont="1" applyFill="1" applyBorder="1" applyAlignment="1">
      <alignment vertical="top"/>
    </xf>
    <xf numFmtId="0" fontId="40" fillId="2" borderId="18" xfId="0" applyFont="1" applyFill="1" applyBorder="1" applyAlignment="1">
      <alignment wrapText="1"/>
    </xf>
    <xf numFmtId="0" fontId="40" fillId="2" borderId="22" xfId="0" applyFont="1" applyFill="1" applyBorder="1" applyAlignment="1">
      <alignment vertical="top"/>
    </xf>
    <xf numFmtId="0" fontId="40" fillId="2" borderId="22" xfId="0" applyFont="1" applyFill="1" applyBorder="1" applyAlignment="1">
      <alignment wrapText="1"/>
    </xf>
    <xf numFmtId="0" fontId="40" fillId="2" borderId="22" xfId="0" applyFont="1" applyFill="1" applyBorder="1" applyAlignment="1">
      <alignment vertical="top" wrapText="1"/>
    </xf>
    <xf numFmtId="0" fontId="41" fillId="2" borderId="0" xfId="0" applyFont="1" applyFill="1" applyBorder="1"/>
    <xf numFmtId="0" fontId="46" fillId="2" borderId="0" xfId="0" applyFont="1" applyFill="1" applyBorder="1"/>
    <xf numFmtId="0" fontId="38" fillId="2" borderId="0" xfId="0" applyFont="1" applyFill="1" applyBorder="1" applyAlignment="1" applyProtection="1">
      <alignment wrapText="1"/>
      <protection locked="0"/>
    </xf>
    <xf numFmtId="0" fontId="38" fillId="0" borderId="48" xfId="0" applyFont="1" applyBorder="1" applyAlignment="1" applyProtection="1">
      <protection locked="0"/>
    </xf>
    <xf numFmtId="0" fontId="38" fillId="0" borderId="49" xfId="0" applyFont="1" applyFill="1" applyBorder="1" applyAlignment="1" applyProtection="1">
      <alignment horizontal="center"/>
      <protection locked="0"/>
    </xf>
    <xf numFmtId="0" fontId="38" fillId="0" borderId="50" xfId="0" applyFont="1" applyFill="1" applyBorder="1" applyAlignment="1" applyProtection="1">
      <alignment horizontal="center" wrapText="1"/>
      <protection locked="0"/>
    </xf>
    <xf numFmtId="0" fontId="38" fillId="0" borderId="49" xfId="0" applyFont="1" applyFill="1" applyBorder="1" applyAlignment="1" applyProtection="1">
      <alignment horizontal="right" wrapText="1"/>
      <protection locked="0"/>
    </xf>
    <xf numFmtId="0" fontId="38" fillId="0" borderId="51" xfId="0" applyFont="1" applyFill="1" applyBorder="1" applyAlignment="1" applyProtection="1">
      <alignment horizontal="center" wrapText="1"/>
      <protection locked="0"/>
    </xf>
    <xf numFmtId="0" fontId="38" fillId="0" borderId="31" xfId="0" applyFont="1" applyBorder="1" applyAlignment="1" applyProtection="1">
      <protection locked="0"/>
    </xf>
    <xf numFmtId="4" fontId="21" fillId="9" borderId="1" xfId="0" applyNumberFormat="1" applyFont="1" applyFill="1" applyBorder="1" applyAlignment="1" applyProtection="1">
      <alignment horizontal="right"/>
      <protection locked="0"/>
    </xf>
    <xf numFmtId="4" fontId="21" fillId="9" borderId="2" xfId="0" applyNumberFormat="1" applyFont="1" applyFill="1" applyBorder="1" applyAlignment="1" applyProtection="1">
      <alignment horizontal="right"/>
      <protection locked="0"/>
    </xf>
    <xf numFmtId="0" fontId="21" fillId="3" borderId="1" xfId="0" applyNumberFormat="1" applyFont="1" applyFill="1" applyBorder="1" applyAlignment="1" applyProtection="1">
      <alignment horizontal="right" wrapText="1"/>
      <protection locked="0"/>
    </xf>
    <xf numFmtId="0" fontId="21" fillId="10" borderId="52" xfId="0" applyFont="1" applyFill="1" applyBorder="1" applyProtection="1">
      <protection locked="0"/>
    </xf>
    <xf numFmtId="0" fontId="38" fillId="0" borderId="53" xfId="0" applyFont="1" applyBorder="1" applyAlignment="1" applyProtection="1">
      <alignment vertical="center"/>
      <protection locked="0"/>
    </xf>
    <xf numFmtId="4" fontId="38" fillId="3" borderId="9" xfId="0" applyNumberFormat="1" applyFont="1" applyFill="1" applyBorder="1" applyAlignment="1" applyProtection="1">
      <alignment horizontal="right" vertical="center"/>
      <protection locked="0"/>
    </xf>
    <xf numFmtId="0" fontId="21" fillId="3" borderId="9" xfId="0" applyNumberFormat="1" applyFont="1" applyFill="1" applyBorder="1" applyAlignment="1" applyProtection="1">
      <alignment horizontal="right" wrapText="1"/>
      <protection locked="0"/>
    </xf>
    <xf numFmtId="0" fontId="21" fillId="0" borderId="54" xfId="0" applyFont="1" applyBorder="1" applyProtection="1">
      <protection locked="0"/>
    </xf>
    <xf numFmtId="0" fontId="38" fillId="0" borderId="46" xfId="0" applyFont="1" applyBorder="1" applyAlignment="1" applyProtection="1">
      <alignment horizontal="left"/>
      <protection locked="0"/>
    </xf>
    <xf numFmtId="0" fontId="21" fillId="0" borderId="0" xfId="0" applyFont="1" applyBorder="1" applyAlignment="1" applyProtection="1">
      <alignment horizontal="right" wrapText="1"/>
      <protection locked="0"/>
    </xf>
    <xf numFmtId="0" fontId="38" fillId="8" borderId="12" xfId="0" applyFont="1" applyFill="1" applyBorder="1" applyAlignment="1" applyProtection="1">
      <alignment horizontal="center" vertical="center" wrapText="1"/>
      <protection locked="0"/>
    </xf>
    <xf numFmtId="164" fontId="38" fillId="8" borderId="12" xfId="2" applyFont="1" applyFill="1" applyBorder="1" applyAlignment="1" applyProtection="1">
      <alignment horizontal="center" vertical="center" wrapText="1"/>
      <protection locked="0"/>
    </xf>
    <xf numFmtId="0" fontId="21" fillId="3" borderId="1" xfId="0" applyFont="1" applyFill="1" applyBorder="1" applyAlignment="1" applyProtection="1">
      <alignment wrapText="1"/>
    </xf>
    <xf numFmtId="164" fontId="21" fillId="3" borderId="1" xfId="2" applyFont="1" applyFill="1" applyBorder="1" applyProtection="1"/>
    <xf numFmtId="164" fontId="21" fillId="3" borderId="1" xfId="2" applyFont="1" applyFill="1" applyBorder="1" applyProtection="1">
      <protection locked="0"/>
    </xf>
    <xf numFmtId="164" fontId="21" fillId="3" borderId="5" xfId="2" applyFont="1" applyFill="1" applyBorder="1" applyProtection="1">
      <protection locked="0"/>
    </xf>
    <xf numFmtId="4" fontId="21" fillId="4" borderId="21" xfId="0" applyNumberFormat="1" applyFont="1" applyFill="1" applyBorder="1" applyAlignment="1" applyProtection="1">
      <alignment wrapText="1"/>
      <protection locked="0"/>
    </xf>
    <xf numFmtId="0" fontId="21" fillId="2" borderId="1" xfId="0" applyFont="1" applyFill="1" applyBorder="1" applyAlignment="1" applyProtection="1">
      <alignment vertical="center"/>
      <protection locked="0"/>
    </xf>
    <xf numFmtId="164" fontId="21" fillId="2" borderId="12" xfId="2" applyFont="1" applyFill="1" applyBorder="1" applyProtection="1">
      <protection locked="0"/>
    </xf>
    <xf numFmtId="0" fontId="21" fillId="0" borderId="1" xfId="0" applyFont="1" applyFill="1" applyBorder="1" applyProtection="1">
      <protection locked="0"/>
    </xf>
    <xf numFmtId="0" fontId="21" fillId="0" borderId="7" xfId="0" applyFont="1" applyFill="1" applyBorder="1" applyAlignment="1" applyProtection="1">
      <alignment horizontal="center" wrapText="1"/>
      <protection locked="0"/>
    </xf>
    <xf numFmtId="0" fontId="21" fillId="0" borderId="8" xfId="0" applyFont="1" applyFill="1" applyBorder="1" applyAlignment="1" applyProtection="1">
      <alignment horizontal="center" wrapText="1"/>
      <protection locked="0"/>
    </xf>
    <xf numFmtId="0" fontId="38" fillId="0" borderId="41" xfId="0" applyFont="1" applyFill="1" applyBorder="1" applyAlignment="1" applyProtection="1">
      <alignment horizontal="left" vertical="center" wrapText="1" indent="2"/>
      <protection locked="0"/>
    </xf>
    <xf numFmtId="0" fontId="21" fillId="0" borderId="39" xfId="0" applyFont="1" applyFill="1" applyBorder="1" applyAlignment="1" applyProtection="1">
      <alignment horizontal="center" wrapText="1"/>
      <protection locked="0"/>
    </xf>
    <xf numFmtId="0" fontId="21" fillId="0" borderId="40" xfId="0" applyFont="1" applyFill="1" applyBorder="1" applyAlignment="1" applyProtection="1">
      <alignment horizontal="center" wrapText="1"/>
      <protection locked="0"/>
    </xf>
    <xf numFmtId="0" fontId="38" fillId="6" borderId="12" xfId="0" applyFont="1" applyFill="1" applyBorder="1" applyAlignment="1" applyProtection="1">
      <alignment horizontal="left" vertical="center" wrapText="1" indent="2"/>
      <protection locked="0"/>
    </xf>
    <xf numFmtId="0" fontId="21" fillId="6" borderId="7" xfId="0" applyFont="1" applyFill="1" applyBorder="1" applyAlignment="1" applyProtection="1">
      <alignment horizontal="center" wrapText="1"/>
      <protection locked="0"/>
    </xf>
    <xf numFmtId="0" fontId="21" fillId="6" borderId="8" xfId="0" applyFont="1" applyFill="1" applyBorder="1" applyAlignment="1" applyProtection="1">
      <alignment horizontal="center" wrapText="1"/>
      <protection locked="0"/>
    </xf>
    <xf numFmtId="0" fontId="21" fillId="6" borderId="20" xfId="0" applyFont="1" applyFill="1" applyBorder="1" applyAlignment="1" applyProtection="1">
      <alignment horizontal="left" vertical="center" wrapText="1" indent="2"/>
      <protection locked="0"/>
    </xf>
    <xf numFmtId="0" fontId="21" fillId="6" borderId="0" xfId="0" applyFont="1" applyFill="1" applyBorder="1" applyAlignment="1" applyProtection="1">
      <alignment horizontal="center" wrapText="1"/>
      <protection locked="0"/>
    </xf>
    <xf numFmtId="0" fontId="21" fillId="6" borderId="27" xfId="0" applyFont="1" applyFill="1" applyBorder="1" applyAlignment="1" applyProtection="1">
      <alignment horizontal="center" wrapText="1"/>
      <protection locked="0"/>
    </xf>
    <xf numFmtId="0" fontId="21" fillId="6" borderId="21" xfId="0" applyFont="1" applyFill="1" applyBorder="1" applyAlignment="1" applyProtection="1">
      <alignment horizontal="left" vertical="center" wrapText="1" indent="2"/>
      <protection locked="0"/>
    </xf>
    <xf numFmtId="0" fontId="21" fillId="6" borderId="13" xfId="0" applyFont="1" applyFill="1" applyBorder="1" applyAlignment="1" applyProtection="1">
      <alignment horizontal="center" wrapText="1"/>
      <protection locked="0"/>
    </xf>
    <xf numFmtId="0" fontId="21" fillId="6" borderId="30" xfId="0" applyFont="1" applyFill="1" applyBorder="1" applyAlignment="1" applyProtection="1">
      <alignment horizontal="center" wrapText="1"/>
      <protection locked="0"/>
    </xf>
    <xf numFmtId="0" fontId="21" fillId="6" borderId="0" xfId="0" applyFont="1" applyFill="1" applyBorder="1" applyAlignment="1" applyProtection="1">
      <alignment horizontal="left" vertical="center" wrapText="1" indent="2"/>
      <protection locked="0"/>
    </xf>
    <xf numFmtId="0" fontId="21" fillId="6" borderId="27" xfId="0" applyFont="1" applyFill="1" applyBorder="1" applyAlignment="1" applyProtection="1">
      <alignment horizontal="left" vertical="center" wrapText="1" indent="2"/>
      <protection locked="0"/>
    </xf>
    <xf numFmtId="0" fontId="21" fillId="6" borderId="13" xfId="0" applyFont="1" applyFill="1" applyBorder="1" applyAlignment="1" applyProtection="1">
      <alignment horizontal="left" vertical="center" wrapText="1" indent="2"/>
      <protection locked="0"/>
    </xf>
    <xf numFmtId="0" fontId="21" fillId="6" borderId="30" xfId="0" applyFont="1" applyFill="1" applyBorder="1" applyAlignment="1" applyProtection="1">
      <alignment horizontal="left" vertical="center" wrapText="1" indent="2"/>
      <protection locked="0"/>
    </xf>
    <xf numFmtId="0" fontId="21" fillId="2" borderId="27" xfId="0" applyFont="1" applyFill="1" applyBorder="1" applyAlignment="1" applyProtection="1">
      <alignment horizontal="left" vertical="center" wrapText="1" indent="2"/>
      <protection locked="0"/>
    </xf>
    <xf numFmtId="0" fontId="21" fillId="2" borderId="30" xfId="0" applyFont="1" applyFill="1" applyBorder="1" applyAlignment="1" applyProtection="1">
      <alignment horizontal="left" vertical="center" wrapText="1" indent="2"/>
      <protection locked="0"/>
    </xf>
    <xf numFmtId="0" fontId="21" fillId="8" borderId="13" xfId="0" applyFont="1" applyFill="1" applyBorder="1" applyAlignment="1" applyProtection="1">
      <alignment horizontal="left" vertical="center" wrapText="1" indent="2"/>
      <protection locked="0"/>
    </xf>
    <xf numFmtId="0" fontId="21" fillId="8" borderId="30" xfId="0" applyFont="1" applyFill="1" applyBorder="1" applyAlignment="1" applyProtection="1">
      <alignment horizontal="left" vertical="center" wrapText="1" indent="2"/>
      <protection locked="0"/>
    </xf>
    <xf numFmtId="0" fontId="21" fillId="8" borderId="7" xfId="0" applyFont="1" applyFill="1" applyBorder="1" applyAlignment="1" applyProtection="1">
      <alignment horizontal="left" vertical="center" wrapText="1" indent="2"/>
      <protection locked="0"/>
    </xf>
    <xf numFmtId="0" fontId="21" fillId="8" borderId="8" xfId="0" applyFont="1" applyFill="1" applyBorder="1" applyAlignment="1" applyProtection="1">
      <alignment horizontal="left" vertical="center" wrapText="1" indent="2"/>
      <protection locked="0"/>
    </xf>
    <xf numFmtId="0" fontId="21" fillId="2" borderId="0" xfId="0" applyFont="1" applyFill="1" applyBorder="1" applyProtection="1">
      <protection locked="0"/>
    </xf>
    <xf numFmtId="0" fontId="41" fillId="0" borderId="1" xfId="0" applyFont="1" applyFill="1" applyBorder="1" applyAlignment="1">
      <alignment horizontal="center"/>
    </xf>
    <xf numFmtId="0" fontId="41" fillId="0" borderId="1" xfId="0" applyFont="1" applyFill="1" applyBorder="1" applyAlignment="1">
      <alignment horizontal="left"/>
    </xf>
    <xf numFmtId="0" fontId="40" fillId="0" borderId="0" xfId="0" applyFont="1" applyFill="1"/>
    <xf numFmtId="0" fontId="41" fillId="3" borderId="22" xfId="0" applyFont="1" applyFill="1" applyBorder="1" applyAlignment="1">
      <alignment horizontal="center"/>
    </xf>
    <xf numFmtId="0" fontId="41" fillId="3" borderId="22" xfId="0" applyFont="1" applyFill="1" applyBorder="1" applyAlignment="1">
      <alignment horizontal="center" wrapText="1"/>
    </xf>
    <xf numFmtId="9" fontId="41" fillId="3" borderId="22" xfId="0" applyNumberFormat="1" applyFont="1" applyFill="1" applyBorder="1" applyAlignment="1">
      <alignment horizontal="center" wrapText="1"/>
    </xf>
    <xf numFmtId="0" fontId="41" fillId="3" borderId="22" xfId="0" applyFont="1" applyFill="1" applyBorder="1" applyAlignment="1">
      <alignment horizontal="left" wrapText="1"/>
    </xf>
    <xf numFmtId="0" fontId="41" fillId="3" borderId="1" xfId="0" applyFont="1" applyFill="1" applyBorder="1" applyAlignment="1">
      <alignment horizontal="center"/>
    </xf>
    <xf numFmtId="0" fontId="41" fillId="3" borderId="1" xfId="0" applyFont="1" applyFill="1" applyBorder="1" applyAlignment="1">
      <alignment horizontal="left"/>
    </xf>
    <xf numFmtId="9" fontId="41" fillId="3" borderId="1" xfId="0" applyNumberFormat="1" applyFont="1" applyFill="1" applyBorder="1" applyAlignment="1">
      <alignment horizontal="center"/>
    </xf>
    <xf numFmtId="0" fontId="40" fillId="0" borderId="1" xfId="0" applyFont="1" applyFill="1" applyBorder="1" applyAlignment="1"/>
    <xf numFmtId="0" fontId="40" fillId="0" borderId="1" xfId="0" applyFont="1" applyFill="1" applyBorder="1" applyAlignment="1">
      <alignment horizontal="left"/>
    </xf>
    <xf numFmtId="0" fontId="40" fillId="0" borderId="1" xfId="0" applyFont="1" applyBorder="1"/>
    <xf numFmtId="166" fontId="40" fillId="0" borderId="1" xfId="0" applyNumberFormat="1" applyFont="1" applyFill="1" applyBorder="1" applyAlignment="1">
      <alignment horizontal="center"/>
    </xf>
    <xf numFmtId="164" fontId="40" fillId="0" borderId="1" xfId="0" applyNumberFormat="1" applyFont="1" applyFill="1" applyBorder="1"/>
    <xf numFmtId="2" fontId="40" fillId="0" borderId="1" xfId="0" applyNumberFormat="1" applyFont="1" applyFill="1" applyBorder="1" applyAlignment="1">
      <alignment horizontal="center"/>
    </xf>
    <xf numFmtId="165" fontId="40" fillId="0" borderId="1" xfId="0" applyNumberFormat="1" applyFont="1" applyFill="1" applyBorder="1" applyAlignment="1">
      <alignment horizontal="center"/>
    </xf>
    <xf numFmtId="165" fontId="40" fillId="0" borderId="1" xfId="3" applyFont="1" applyFill="1" applyBorder="1" applyAlignment="1">
      <alignment horizontal="right"/>
    </xf>
    <xf numFmtId="2" fontId="40" fillId="0" borderId="1" xfId="0" applyNumberFormat="1" applyFont="1" applyFill="1" applyBorder="1" applyAlignment="1">
      <alignment horizontal="left"/>
    </xf>
    <xf numFmtId="0" fontId="41" fillId="0" borderId="1" xfId="0" applyFont="1" applyFill="1" applyBorder="1" applyAlignment="1"/>
    <xf numFmtId="0" fontId="40" fillId="0" borderId="1" xfId="0" applyFont="1" applyFill="1" applyBorder="1" applyAlignment="1">
      <alignment wrapText="1"/>
    </xf>
    <xf numFmtId="165" fontId="41" fillId="0" borderId="1" xfId="3" applyFont="1" applyFill="1" applyBorder="1" applyAlignment="1">
      <alignment horizontal="right"/>
    </xf>
    <xf numFmtId="164" fontId="40" fillId="0" borderId="1" xfId="2" applyFont="1" applyFill="1" applyBorder="1"/>
    <xf numFmtId="164" fontId="40" fillId="0" borderId="1" xfId="2" applyFont="1" applyFill="1" applyBorder="1" applyAlignment="1">
      <alignment horizontal="right"/>
    </xf>
    <xf numFmtId="0" fontId="40" fillId="11" borderId="1" xfId="0" applyFont="1" applyFill="1" applyBorder="1" applyAlignment="1"/>
    <xf numFmtId="0" fontId="40" fillId="11" borderId="1" xfId="0" applyFont="1" applyFill="1" applyBorder="1" applyAlignment="1">
      <alignment horizontal="left"/>
    </xf>
    <xf numFmtId="0" fontId="40" fillId="11" borderId="1" xfId="0" applyFont="1" applyFill="1" applyBorder="1"/>
    <xf numFmtId="166" fontId="40" fillId="11" borderId="1" xfId="0" applyNumberFormat="1" applyFont="1" applyFill="1" applyBorder="1" applyAlignment="1">
      <alignment horizontal="center"/>
    </xf>
    <xf numFmtId="164" fontId="40" fillId="11" borderId="1" xfId="0" applyNumberFormat="1" applyFont="1" applyFill="1" applyBorder="1"/>
    <xf numFmtId="2" fontId="40" fillId="11" borderId="1" xfId="0" applyNumberFormat="1" applyFont="1" applyFill="1" applyBorder="1" applyAlignment="1">
      <alignment horizontal="center"/>
    </xf>
    <xf numFmtId="165" fontId="40" fillId="11" borderId="1" xfId="0" applyNumberFormat="1" applyFont="1" applyFill="1" applyBorder="1" applyAlignment="1">
      <alignment horizontal="center"/>
    </xf>
    <xf numFmtId="165" fontId="41" fillId="11" borderId="1" xfId="3" applyFont="1" applyFill="1" applyBorder="1" applyAlignment="1">
      <alignment horizontal="right"/>
    </xf>
    <xf numFmtId="2" fontId="40" fillId="11" borderId="1" xfId="0" applyNumberFormat="1" applyFont="1" applyFill="1" applyBorder="1" applyAlignment="1">
      <alignment horizontal="left"/>
    </xf>
    <xf numFmtId="0" fontId="40" fillId="11" borderId="0" xfId="0" applyFont="1" applyFill="1"/>
    <xf numFmtId="0" fontId="40" fillId="0" borderId="0" xfId="0" applyFont="1" applyFill="1" applyBorder="1" applyAlignment="1">
      <alignment horizontal="center"/>
    </xf>
    <xf numFmtId="0" fontId="40" fillId="0" borderId="22" xfId="0" applyFont="1" applyFill="1" applyBorder="1" applyAlignment="1">
      <alignment horizontal="left"/>
    </xf>
    <xf numFmtId="0" fontId="40" fillId="0" borderId="22" xfId="0" applyFont="1" applyFill="1" applyBorder="1" applyAlignment="1"/>
    <xf numFmtId="2" fontId="40" fillId="0" borderId="22" xfId="0" applyNumberFormat="1" applyFont="1" applyFill="1" applyBorder="1" applyAlignment="1"/>
    <xf numFmtId="2" fontId="40" fillId="0" borderId="22" xfId="0" applyNumberFormat="1" applyFont="1" applyFill="1" applyBorder="1" applyAlignment="1">
      <alignment horizontal="center"/>
    </xf>
    <xf numFmtId="2" fontId="40" fillId="0" borderId="22" xfId="0" applyNumberFormat="1" applyFont="1" applyFill="1" applyBorder="1" applyAlignment="1">
      <alignment horizontal="left"/>
    </xf>
    <xf numFmtId="0" fontId="40" fillId="0" borderId="0" xfId="0" applyFont="1" applyFill="1" applyBorder="1"/>
    <xf numFmtId="0" fontId="40" fillId="0" borderId="10" xfId="0" applyFont="1" applyFill="1" applyBorder="1" applyAlignment="1">
      <alignment horizontal="center"/>
    </xf>
    <xf numFmtId="0" fontId="41" fillId="0" borderId="23" xfId="0" applyFont="1" applyFill="1" applyBorder="1" applyAlignment="1">
      <alignment horizontal="left" wrapText="1"/>
    </xf>
    <xf numFmtId="0" fontId="40" fillId="0" borderId="5" xfId="0" applyFont="1" applyFill="1" applyBorder="1" applyAlignment="1">
      <alignment wrapText="1"/>
    </xf>
    <xf numFmtId="166" fontId="40" fillId="0" borderId="5" xfId="0" applyNumberFormat="1" applyFont="1" applyFill="1" applyBorder="1" applyAlignment="1">
      <alignment horizontal="center"/>
    </xf>
    <xf numFmtId="165" fontId="41" fillId="0" borderId="5" xfId="3" applyNumberFormat="1" applyFont="1" applyFill="1" applyBorder="1"/>
    <xf numFmtId="2" fontId="40" fillId="0" borderId="5" xfId="0" applyNumberFormat="1" applyFont="1" applyFill="1" applyBorder="1" applyAlignment="1">
      <alignment horizontal="center"/>
    </xf>
    <xf numFmtId="165" fontId="40" fillId="0" borderId="16" xfId="3" applyNumberFormat="1" applyFont="1" applyFill="1" applyBorder="1"/>
    <xf numFmtId="2" fontId="40" fillId="0" borderId="5" xfId="3" applyNumberFormat="1" applyFont="1" applyFill="1" applyBorder="1"/>
    <xf numFmtId="2" fontId="41" fillId="0" borderId="5" xfId="0" applyNumberFormat="1" applyFont="1" applyFill="1" applyBorder="1" applyAlignment="1">
      <alignment horizontal="right"/>
    </xf>
    <xf numFmtId="2" fontId="40" fillId="0" borderId="5" xfId="0" applyNumberFormat="1" applyFont="1" applyFill="1" applyBorder="1" applyAlignment="1">
      <alignment horizontal="left"/>
    </xf>
    <xf numFmtId="0" fontId="40" fillId="0" borderId="0" xfId="0" applyFont="1" applyFill="1" applyBorder="1" applyAlignment="1">
      <alignment horizontal="left" wrapText="1"/>
    </xf>
    <xf numFmtId="0" fontId="40" fillId="0" borderId="0" xfId="0" applyFont="1" applyFill="1" applyBorder="1" applyAlignment="1">
      <alignment wrapText="1"/>
    </xf>
    <xf numFmtId="166" fontId="40" fillId="0" borderId="0" xfId="0" applyNumberFormat="1" applyFont="1" applyFill="1" applyBorder="1" applyAlignment="1">
      <alignment horizontal="center"/>
    </xf>
    <xf numFmtId="165" fontId="40" fillId="0" borderId="0" xfId="3" applyNumberFormat="1" applyFont="1" applyFill="1" applyBorder="1"/>
    <xf numFmtId="14" fontId="40" fillId="0" borderId="0" xfId="0" applyNumberFormat="1" applyFont="1" applyFill="1" applyBorder="1" applyAlignment="1">
      <alignment horizontal="center"/>
    </xf>
    <xf numFmtId="16" fontId="40" fillId="0" borderId="0" xfId="0" applyNumberFormat="1" applyFont="1" applyFill="1" applyBorder="1" applyAlignment="1">
      <alignment horizontal="left"/>
    </xf>
    <xf numFmtId="0" fontId="40" fillId="2" borderId="0" xfId="0" applyFont="1" applyFill="1" applyAlignment="1">
      <alignment horizontal="center"/>
    </xf>
    <xf numFmtId="0" fontId="40" fillId="2" borderId="0" xfId="0" applyFont="1" applyFill="1" applyAlignment="1">
      <alignment horizontal="left"/>
    </xf>
    <xf numFmtId="0" fontId="41" fillId="2" borderId="0" xfId="0" applyFont="1" applyFill="1" applyBorder="1" applyAlignment="1">
      <alignment horizontal="left"/>
    </xf>
    <xf numFmtId="166" fontId="40" fillId="2" borderId="0" xfId="0" applyNumberFormat="1" applyFont="1" applyFill="1"/>
    <xf numFmtId="165" fontId="41" fillId="2" borderId="0" xfId="0" applyNumberFormat="1" applyFont="1" applyFill="1" applyBorder="1"/>
    <xf numFmtId="0" fontId="40" fillId="2" borderId="0" xfId="0" applyFont="1" applyFill="1"/>
    <xf numFmtId="165" fontId="40" fillId="2" borderId="0" xfId="0" applyNumberFormat="1" applyFont="1" applyFill="1"/>
    <xf numFmtId="164" fontId="40" fillId="2" borderId="0" xfId="0" applyNumberFormat="1" applyFont="1" applyFill="1"/>
    <xf numFmtId="2" fontId="40" fillId="0" borderId="0" xfId="0" applyNumberFormat="1" applyFont="1" applyFill="1"/>
    <xf numFmtId="0" fontId="40" fillId="0" borderId="0" xfId="0" applyFont="1" applyFill="1" applyAlignment="1">
      <alignment horizontal="left"/>
    </xf>
    <xf numFmtId="164" fontId="41" fillId="2" borderId="0" xfId="0" applyNumberFormat="1" applyFont="1" applyFill="1" applyBorder="1"/>
    <xf numFmtId="0" fontId="41" fillId="2" borderId="0" xfId="0" applyFont="1" applyFill="1" applyAlignment="1">
      <alignment horizontal="left"/>
    </xf>
    <xf numFmtId="164" fontId="40" fillId="2" borderId="0" xfId="0" applyNumberFormat="1" applyFont="1" applyFill="1" applyBorder="1"/>
    <xf numFmtId="0" fontId="38" fillId="2" borderId="56" xfId="0" applyFont="1" applyFill="1" applyBorder="1" applyAlignment="1" applyProtection="1">
      <alignment wrapText="1"/>
      <protection locked="0"/>
    </xf>
    <xf numFmtId="0" fontId="38" fillId="2" borderId="4" xfId="0" applyFont="1" applyFill="1" applyBorder="1" applyAlignment="1" applyProtection="1">
      <alignment wrapText="1"/>
      <protection locked="0"/>
    </xf>
    <xf numFmtId="0" fontId="39" fillId="2" borderId="4" xfId="0" applyFont="1" applyFill="1" applyBorder="1" applyAlignment="1"/>
    <xf numFmtId="0" fontId="38" fillId="2" borderId="44" xfId="0" applyFont="1" applyFill="1" applyBorder="1" applyProtection="1">
      <protection locked="0"/>
    </xf>
    <xf numFmtId="0" fontId="21" fillId="0" borderId="44" xfId="0" applyFont="1" applyFill="1" applyBorder="1" applyAlignment="1" applyProtection="1">
      <alignment horizontal="left" vertical="center" wrapText="1" indent="2"/>
      <protection locked="0"/>
    </xf>
    <xf numFmtId="0" fontId="38" fillId="2" borderId="44" xfId="0" applyFont="1" applyFill="1" applyBorder="1" applyAlignment="1" applyProtection="1">
      <alignment vertical="center"/>
      <protection locked="0"/>
    </xf>
    <xf numFmtId="0" fontId="38" fillId="2" borderId="44" xfId="0" applyFont="1" applyFill="1" applyBorder="1" applyAlignment="1" applyProtection="1">
      <protection locked="0"/>
    </xf>
    <xf numFmtId="0" fontId="21" fillId="0" borderId="44" xfId="0" applyFont="1" applyFill="1" applyBorder="1" applyProtection="1">
      <protection locked="0"/>
    </xf>
    <xf numFmtId="164" fontId="21" fillId="2" borderId="51" xfId="2" applyFont="1" applyFill="1" applyBorder="1" applyAlignment="1" applyProtection="1">
      <alignment horizontal="left"/>
      <protection locked="0"/>
    </xf>
    <xf numFmtId="164" fontId="21" fillId="2" borderId="11" xfId="2" applyFont="1" applyFill="1" applyBorder="1" applyProtection="1">
      <protection locked="0"/>
    </xf>
    <xf numFmtId="164" fontId="21" fillId="2" borderId="52" xfId="2" applyFont="1" applyFill="1" applyBorder="1" applyProtection="1">
      <protection locked="0"/>
    </xf>
    <xf numFmtId="164" fontId="21" fillId="2" borderId="27" xfId="2" applyFont="1" applyFill="1" applyBorder="1" applyProtection="1">
      <protection locked="0"/>
    </xf>
    <xf numFmtId="0" fontId="21" fillId="0" borderId="27" xfId="0" applyFont="1" applyFill="1" applyBorder="1" applyAlignment="1" applyProtection="1">
      <alignment horizontal="center" wrapText="1"/>
      <protection locked="0"/>
    </xf>
    <xf numFmtId="0" fontId="38" fillId="2" borderId="27" xfId="0" applyFont="1" applyFill="1" applyBorder="1" applyAlignment="1" applyProtection="1">
      <alignment horizontal="center" wrapText="1"/>
      <protection locked="0"/>
    </xf>
    <xf numFmtId="0" fontId="38" fillId="2" borderId="27" xfId="0" applyFont="1" applyFill="1" applyBorder="1" applyAlignment="1" applyProtection="1">
      <alignment vertical="center"/>
      <protection locked="0"/>
    </xf>
    <xf numFmtId="0" fontId="38" fillId="2" borderId="27" xfId="0" applyFont="1" applyFill="1" applyBorder="1" applyAlignment="1" applyProtection="1">
      <protection locked="0"/>
    </xf>
    <xf numFmtId="0" fontId="21" fillId="0" borderId="27" xfId="0" applyFont="1" applyFill="1" applyBorder="1" applyProtection="1">
      <protection locked="0"/>
    </xf>
    <xf numFmtId="0" fontId="21" fillId="0" borderId="43" xfId="0" applyFont="1" applyFill="1" applyBorder="1" applyProtection="1">
      <protection locked="0"/>
    </xf>
    <xf numFmtId="0" fontId="21" fillId="0" borderId="30" xfId="0" applyFont="1" applyFill="1" applyBorder="1" applyProtection="1">
      <protection locked="0"/>
    </xf>
    <xf numFmtId="0" fontId="34" fillId="0" borderId="0" xfId="0" applyFont="1" applyAlignment="1">
      <alignment vertical="center" wrapText="1"/>
    </xf>
    <xf numFmtId="0" fontId="40" fillId="2" borderId="46" xfId="0" applyFont="1" applyFill="1" applyBorder="1" applyAlignment="1">
      <alignment horizontal="left" wrapText="1"/>
    </xf>
    <xf numFmtId="0" fontId="40" fillId="2" borderId="47" xfId="0" applyFont="1" applyFill="1" applyBorder="1" applyAlignment="1">
      <alignment horizontal="left" wrapText="1"/>
    </xf>
    <xf numFmtId="0" fontId="40" fillId="2" borderId="0" xfId="0" applyFont="1" applyFill="1" applyBorder="1" applyAlignment="1">
      <alignment horizontal="left" wrapText="1"/>
    </xf>
    <xf numFmtId="0" fontId="40" fillId="2" borderId="46" xfId="0" applyFont="1" applyFill="1" applyBorder="1" applyAlignment="1">
      <alignment horizontal="left" vertical="top" wrapText="1"/>
    </xf>
    <xf numFmtId="0" fontId="40" fillId="2" borderId="47" xfId="0" applyFont="1" applyFill="1" applyBorder="1" applyAlignment="1">
      <alignment horizontal="left" vertical="top" wrapText="1"/>
    </xf>
    <xf numFmtId="0" fontId="41" fillId="2" borderId="0" xfId="0" applyFont="1" applyFill="1" applyBorder="1" applyAlignment="1">
      <alignment horizontal="left" vertical="top" wrapText="1"/>
    </xf>
    <xf numFmtId="164" fontId="21" fillId="2" borderId="1" xfId="2" applyFont="1" applyFill="1" applyBorder="1" applyAlignment="1" applyProtection="1">
      <alignment horizontal="left"/>
      <protection locked="0"/>
    </xf>
    <xf numFmtId="164" fontId="4" fillId="8" borderId="28" xfId="2" applyFont="1" applyFill="1" applyBorder="1" applyAlignment="1">
      <alignment horizontal="center" vertical="center" wrapText="1"/>
    </xf>
    <xf numFmtId="164" fontId="4" fillId="8" borderId="33" xfId="2"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cellXfs>
  <cellStyles count="6">
    <cellStyle name="Comma 2" xfId="3"/>
    <cellStyle name="Lien hypertexte" xfId="5" builtinId="8"/>
    <cellStyle name="Milliers" xfId="2" builtinId="3"/>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609600</xdr:colOff>
      <xdr:row>3</xdr:row>
      <xdr:rowOff>171451</xdr:rowOff>
    </xdr:to>
    <xdr:pic>
      <xdr:nvPicPr>
        <xdr:cNvPr id="2" name="Picture 5" descr="Z:\COMMUNICATIONS\AWDF LOGO\AWDF Logo GÇô-áColour\AWDF-logo-horizontal-colour.pn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6820" y="1"/>
          <a:ext cx="52425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1155700</xdr:colOff>
      <xdr:row>0</xdr:row>
      <xdr:rowOff>0</xdr:rowOff>
    </xdr:from>
    <xdr:to>
      <xdr:col>1</xdr:col>
      <xdr:colOff>6562725</xdr:colOff>
      <xdr:row>4</xdr:row>
      <xdr:rowOff>165100</xdr:rowOff>
    </xdr:to>
    <xdr:pic>
      <xdr:nvPicPr>
        <xdr:cNvPr id="2" name="Picture 5" descr="Z:\COMMUNICATIONS\AWDF LOGO\AWDF Logo GÇô-áColour\AWDF-logo-horizontal-colo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0" y="0"/>
          <a:ext cx="5407025"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2038350</xdr:colOff>
      <xdr:row>0</xdr:row>
      <xdr:rowOff>0</xdr:rowOff>
    </xdr:from>
    <xdr:to>
      <xdr:col>2</xdr:col>
      <xdr:colOff>0</xdr:colOff>
      <xdr:row>2</xdr:row>
      <xdr:rowOff>142875</xdr:rowOff>
    </xdr:to>
    <xdr:pic>
      <xdr:nvPicPr>
        <xdr:cNvPr id="2" name="Picture 4" descr="../Branding/Logo%202.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38350" y="0"/>
          <a:ext cx="2705100" cy="53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2149476</xdr:colOff>
      <xdr:row>5</xdr:row>
      <xdr:rowOff>22225</xdr:rowOff>
    </xdr:to>
    <xdr:pic>
      <xdr:nvPicPr>
        <xdr:cNvPr id="5" name="Picture 5" descr="Z:\COMMUNICATIONS\AWDF LOGO\AWDF Logo GÇô-áColour\AWDF-logo-horizontal-colour.pn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349876"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228600</xdr:colOff>
      <xdr:row>2</xdr:row>
      <xdr:rowOff>142875</xdr:rowOff>
    </xdr:to>
    <xdr:pic>
      <xdr:nvPicPr>
        <xdr:cNvPr id="4" name="Picture 4" descr="../Branding/Logo%202.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25908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1333500</xdr:colOff>
      <xdr:row>2</xdr:row>
      <xdr:rowOff>104775</xdr:rowOff>
    </xdr:to>
    <xdr:pic>
      <xdr:nvPicPr>
        <xdr:cNvPr id="3" name="Picture 4" descr="../Branding/Logo%202.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25908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609600</xdr:colOff>
      <xdr:row>3</xdr:row>
      <xdr:rowOff>144781</xdr:rowOff>
    </xdr:to>
    <xdr:pic>
      <xdr:nvPicPr>
        <xdr:cNvPr id="2" name="Picture 5" descr="Z:\COMMUNICATIONS\AWDF LOGO\AWDF Logo GÇô-áColour\AWDF-logo-horizontal-colour.pn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6820" y="1"/>
          <a:ext cx="52425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e.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1"/>
  <sheetViews>
    <sheetView view="pageBreakPreview" topLeftCell="A3" zoomScale="80" zoomScaleNormal="100" zoomScaleSheetLayoutView="80" workbookViewId="0">
      <pane xSplit="1" ySplit="5" topLeftCell="B8" activePane="bottomRight" state="frozen"/>
      <selection activeCell="A3" sqref="A3"/>
      <selection pane="topRight" activeCell="B3" sqref="B3"/>
      <selection pane="bottomLeft" activeCell="A8" sqref="A8"/>
      <selection pane="bottomRight" activeCell="A35" sqref="A35"/>
    </sheetView>
  </sheetViews>
  <sheetFormatPr baseColWidth="10" defaultColWidth="9.140625" defaultRowHeight="12.75" x14ac:dyDescent="0.2"/>
  <cols>
    <col min="1" max="1" width="33.85546875" style="403" bestFit="1" customWidth="1"/>
    <col min="2" max="2" width="39.5703125" style="396" customWidth="1"/>
    <col min="3" max="3" width="67.5703125" style="313" customWidth="1"/>
    <col min="4" max="4" width="14.7109375" style="313" customWidth="1"/>
    <col min="5" max="5" width="25.140625" style="313" customWidth="1"/>
    <col min="6" max="6" width="21.28515625" style="313" customWidth="1"/>
    <col min="7" max="7" width="14.28515625" style="313" customWidth="1"/>
    <col min="8" max="8" width="18.42578125" style="313" customWidth="1"/>
    <col min="9" max="9" width="20" style="313" customWidth="1"/>
    <col min="10" max="10" width="38.5703125" style="396" bestFit="1" customWidth="1"/>
    <col min="11" max="11" width="10.28515625" style="313" bestFit="1" customWidth="1"/>
    <col min="12" max="256" width="9.140625" style="313"/>
    <col min="257" max="257" width="33.85546875" style="313" bestFit="1" customWidth="1"/>
    <col min="258" max="258" width="39.5703125" style="313" customWidth="1"/>
    <col min="259" max="259" width="83.7109375" style="313" bestFit="1" customWidth="1"/>
    <col min="260" max="260" width="14.7109375" style="313" customWidth="1"/>
    <col min="261" max="261" width="25.140625" style="313" customWidth="1"/>
    <col min="262" max="262" width="15.85546875" style="313" customWidth="1"/>
    <col min="263" max="263" width="14.28515625" style="313" customWidth="1"/>
    <col min="264" max="264" width="18.42578125" style="313" customWidth="1"/>
    <col min="265" max="265" width="20" style="313" customWidth="1"/>
    <col min="266" max="266" width="38.5703125" style="313" bestFit="1" customWidth="1"/>
    <col min="267" max="267" width="10.28515625" style="313" bestFit="1" customWidth="1"/>
    <col min="268" max="512" width="9.140625" style="313"/>
    <col min="513" max="513" width="33.85546875" style="313" bestFit="1" customWidth="1"/>
    <col min="514" max="514" width="39.5703125" style="313" customWidth="1"/>
    <col min="515" max="515" width="83.7109375" style="313" bestFit="1" customWidth="1"/>
    <col min="516" max="516" width="14.7109375" style="313" customWidth="1"/>
    <col min="517" max="517" width="25.140625" style="313" customWidth="1"/>
    <col min="518" max="518" width="15.85546875" style="313" customWidth="1"/>
    <col min="519" max="519" width="14.28515625" style="313" customWidth="1"/>
    <col min="520" max="520" width="18.42578125" style="313" customWidth="1"/>
    <col min="521" max="521" width="20" style="313" customWidth="1"/>
    <col min="522" max="522" width="38.5703125" style="313" bestFit="1" customWidth="1"/>
    <col min="523" max="523" width="10.28515625" style="313" bestFit="1" customWidth="1"/>
    <col min="524" max="768" width="9.140625" style="313"/>
    <col min="769" max="769" width="33.85546875" style="313" bestFit="1" customWidth="1"/>
    <col min="770" max="770" width="39.5703125" style="313" customWidth="1"/>
    <col min="771" max="771" width="83.7109375" style="313" bestFit="1" customWidth="1"/>
    <col min="772" max="772" width="14.7109375" style="313" customWidth="1"/>
    <col min="773" max="773" width="25.140625" style="313" customWidth="1"/>
    <col min="774" max="774" width="15.85546875" style="313" customWidth="1"/>
    <col min="775" max="775" width="14.28515625" style="313" customWidth="1"/>
    <col min="776" max="776" width="18.42578125" style="313" customWidth="1"/>
    <col min="777" max="777" width="20" style="313" customWidth="1"/>
    <col min="778" max="778" width="38.5703125" style="313" bestFit="1" customWidth="1"/>
    <col min="779" max="779" width="10.28515625" style="313" bestFit="1" customWidth="1"/>
    <col min="780" max="1024" width="9.140625" style="313"/>
    <col min="1025" max="1025" width="33.85546875" style="313" bestFit="1" customWidth="1"/>
    <col min="1026" max="1026" width="39.5703125" style="313" customWidth="1"/>
    <col min="1027" max="1027" width="83.7109375" style="313" bestFit="1" customWidth="1"/>
    <col min="1028" max="1028" width="14.7109375" style="313" customWidth="1"/>
    <col min="1029" max="1029" width="25.140625" style="313" customWidth="1"/>
    <col min="1030" max="1030" width="15.85546875" style="313" customWidth="1"/>
    <col min="1031" max="1031" width="14.28515625" style="313" customWidth="1"/>
    <col min="1032" max="1032" width="18.42578125" style="313" customWidth="1"/>
    <col min="1033" max="1033" width="20" style="313" customWidth="1"/>
    <col min="1034" max="1034" width="38.5703125" style="313" bestFit="1" customWidth="1"/>
    <col min="1035" max="1035" width="10.28515625" style="313" bestFit="1" customWidth="1"/>
    <col min="1036" max="1280" width="9.140625" style="313"/>
    <col min="1281" max="1281" width="33.85546875" style="313" bestFit="1" customWidth="1"/>
    <col min="1282" max="1282" width="39.5703125" style="313" customWidth="1"/>
    <col min="1283" max="1283" width="83.7109375" style="313" bestFit="1" customWidth="1"/>
    <col min="1284" max="1284" width="14.7109375" style="313" customWidth="1"/>
    <col min="1285" max="1285" width="25.140625" style="313" customWidth="1"/>
    <col min="1286" max="1286" width="15.85546875" style="313" customWidth="1"/>
    <col min="1287" max="1287" width="14.28515625" style="313" customWidth="1"/>
    <col min="1288" max="1288" width="18.42578125" style="313" customWidth="1"/>
    <col min="1289" max="1289" width="20" style="313" customWidth="1"/>
    <col min="1290" max="1290" width="38.5703125" style="313" bestFit="1" customWidth="1"/>
    <col min="1291" max="1291" width="10.28515625" style="313" bestFit="1" customWidth="1"/>
    <col min="1292" max="1536" width="9.140625" style="313"/>
    <col min="1537" max="1537" width="33.85546875" style="313" bestFit="1" customWidth="1"/>
    <col min="1538" max="1538" width="39.5703125" style="313" customWidth="1"/>
    <col min="1539" max="1539" width="83.7109375" style="313" bestFit="1" customWidth="1"/>
    <col min="1540" max="1540" width="14.7109375" style="313" customWidth="1"/>
    <col min="1541" max="1541" width="25.140625" style="313" customWidth="1"/>
    <col min="1542" max="1542" width="15.85546875" style="313" customWidth="1"/>
    <col min="1543" max="1543" width="14.28515625" style="313" customWidth="1"/>
    <col min="1544" max="1544" width="18.42578125" style="313" customWidth="1"/>
    <col min="1545" max="1545" width="20" style="313" customWidth="1"/>
    <col min="1546" max="1546" width="38.5703125" style="313" bestFit="1" customWidth="1"/>
    <col min="1547" max="1547" width="10.28515625" style="313" bestFit="1" customWidth="1"/>
    <col min="1548" max="1792" width="9.140625" style="313"/>
    <col min="1793" max="1793" width="33.85546875" style="313" bestFit="1" customWidth="1"/>
    <col min="1794" max="1794" width="39.5703125" style="313" customWidth="1"/>
    <col min="1795" max="1795" width="83.7109375" style="313" bestFit="1" customWidth="1"/>
    <col min="1796" max="1796" width="14.7109375" style="313" customWidth="1"/>
    <col min="1797" max="1797" width="25.140625" style="313" customWidth="1"/>
    <col min="1798" max="1798" width="15.85546875" style="313" customWidth="1"/>
    <col min="1799" max="1799" width="14.28515625" style="313" customWidth="1"/>
    <col min="1800" max="1800" width="18.42578125" style="313" customWidth="1"/>
    <col min="1801" max="1801" width="20" style="313" customWidth="1"/>
    <col min="1802" max="1802" width="38.5703125" style="313" bestFit="1" customWidth="1"/>
    <col min="1803" max="1803" width="10.28515625" style="313" bestFit="1" customWidth="1"/>
    <col min="1804" max="2048" width="9.140625" style="313"/>
    <col min="2049" max="2049" width="33.85546875" style="313" bestFit="1" customWidth="1"/>
    <col min="2050" max="2050" width="39.5703125" style="313" customWidth="1"/>
    <col min="2051" max="2051" width="83.7109375" style="313" bestFit="1" customWidth="1"/>
    <col min="2052" max="2052" width="14.7109375" style="313" customWidth="1"/>
    <col min="2053" max="2053" width="25.140625" style="313" customWidth="1"/>
    <col min="2054" max="2054" width="15.85546875" style="313" customWidth="1"/>
    <col min="2055" max="2055" width="14.28515625" style="313" customWidth="1"/>
    <col min="2056" max="2056" width="18.42578125" style="313" customWidth="1"/>
    <col min="2057" max="2057" width="20" style="313" customWidth="1"/>
    <col min="2058" max="2058" width="38.5703125" style="313" bestFit="1" customWidth="1"/>
    <col min="2059" max="2059" width="10.28515625" style="313" bestFit="1" customWidth="1"/>
    <col min="2060" max="2304" width="9.140625" style="313"/>
    <col min="2305" max="2305" width="33.85546875" style="313" bestFit="1" customWidth="1"/>
    <col min="2306" max="2306" width="39.5703125" style="313" customWidth="1"/>
    <col min="2307" max="2307" width="83.7109375" style="313" bestFit="1" customWidth="1"/>
    <col min="2308" max="2308" width="14.7109375" style="313" customWidth="1"/>
    <col min="2309" max="2309" width="25.140625" style="313" customWidth="1"/>
    <col min="2310" max="2310" width="15.85546875" style="313" customWidth="1"/>
    <col min="2311" max="2311" width="14.28515625" style="313" customWidth="1"/>
    <col min="2312" max="2312" width="18.42578125" style="313" customWidth="1"/>
    <col min="2313" max="2313" width="20" style="313" customWidth="1"/>
    <col min="2314" max="2314" width="38.5703125" style="313" bestFit="1" customWidth="1"/>
    <col min="2315" max="2315" width="10.28515625" style="313" bestFit="1" customWidth="1"/>
    <col min="2316" max="2560" width="9.140625" style="313"/>
    <col min="2561" max="2561" width="33.85546875" style="313" bestFit="1" customWidth="1"/>
    <col min="2562" max="2562" width="39.5703125" style="313" customWidth="1"/>
    <col min="2563" max="2563" width="83.7109375" style="313" bestFit="1" customWidth="1"/>
    <col min="2564" max="2564" width="14.7109375" style="313" customWidth="1"/>
    <col min="2565" max="2565" width="25.140625" style="313" customWidth="1"/>
    <col min="2566" max="2566" width="15.85546875" style="313" customWidth="1"/>
    <col min="2567" max="2567" width="14.28515625" style="313" customWidth="1"/>
    <col min="2568" max="2568" width="18.42578125" style="313" customWidth="1"/>
    <col min="2569" max="2569" width="20" style="313" customWidth="1"/>
    <col min="2570" max="2570" width="38.5703125" style="313" bestFit="1" customWidth="1"/>
    <col min="2571" max="2571" width="10.28515625" style="313" bestFit="1" customWidth="1"/>
    <col min="2572" max="2816" width="9.140625" style="313"/>
    <col min="2817" max="2817" width="33.85546875" style="313" bestFit="1" customWidth="1"/>
    <col min="2818" max="2818" width="39.5703125" style="313" customWidth="1"/>
    <col min="2819" max="2819" width="83.7109375" style="313" bestFit="1" customWidth="1"/>
    <col min="2820" max="2820" width="14.7109375" style="313" customWidth="1"/>
    <col min="2821" max="2821" width="25.140625" style="313" customWidth="1"/>
    <col min="2822" max="2822" width="15.85546875" style="313" customWidth="1"/>
    <col min="2823" max="2823" width="14.28515625" style="313" customWidth="1"/>
    <col min="2824" max="2824" width="18.42578125" style="313" customWidth="1"/>
    <col min="2825" max="2825" width="20" style="313" customWidth="1"/>
    <col min="2826" max="2826" width="38.5703125" style="313" bestFit="1" customWidth="1"/>
    <col min="2827" max="2827" width="10.28515625" style="313" bestFit="1" customWidth="1"/>
    <col min="2828" max="3072" width="9.140625" style="313"/>
    <col min="3073" max="3073" width="33.85546875" style="313" bestFit="1" customWidth="1"/>
    <col min="3074" max="3074" width="39.5703125" style="313" customWidth="1"/>
    <col min="3075" max="3075" width="83.7109375" style="313" bestFit="1" customWidth="1"/>
    <col min="3076" max="3076" width="14.7109375" style="313" customWidth="1"/>
    <col min="3077" max="3077" width="25.140625" style="313" customWidth="1"/>
    <col min="3078" max="3078" width="15.85546875" style="313" customWidth="1"/>
    <col min="3079" max="3079" width="14.28515625" style="313" customWidth="1"/>
    <col min="3080" max="3080" width="18.42578125" style="313" customWidth="1"/>
    <col min="3081" max="3081" width="20" style="313" customWidth="1"/>
    <col min="3082" max="3082" width="38.5703125" style="313" bestFit="1" customWidth="1"/>
    <col min="3083" max="3083" width="10.28515625" style="313" bestFit="1" customWidth="1"/>
    <col min="3084" max="3328" width="9.140625" style="313"/>
    <col min="3329" max="3329" width="33.85546875" style="313" bestFit="1" customWidth="1"/>
    <col min="3330" max="3330" width="39.5703125" style="313" customWidth="1"/>
    <col min="3331" max="3331" width="83.7109375" style="313" bestFit="1" customWidth="1"/>
    <col min="3332" max="3332" width="14.7109375" style="313" customWidth="1"/>
    <col min="3333" max="3333" width="25.140625" style="313" customWidth="1"/>
    <col min="3334" max="3334" width="15.85546875" style="313" customWidth="1"/>
    <col min="3335" max="3335" width="14.28515625" style="313" customWidth="1"/>
    <col min="3336" max="3336" width="18.42578125" style="313" customWidth="1"/>
    <col min="3337" max="3337" width="20" style="313" customWidth="1"/>
    <col min="3338" max="3338" width="38.5703125" style="313" bestFit="1" customWidth="1"/>
    <col min="3339" max="3339" width="10.28515625" style="313" bestFit="1" customWidth="1"/>
    <col min="3340" max="3584" width="9.140625" style="313"/>
    <col min="3585" max="3585" width="33.85546875" style="313" bestFit="1" customWidth="1"/>
    <col min="3586" max="3586" width="39.5703125" style="313" customWidth="1"/>
    <col min="3587" max="3587" width="83.7109375" style="313" bestFit="1" customWidth="1"/>
    <col min="3588" max="3588" width="14.7109375" style="313" customWidth="1"/>
    <col min="3589" max="3589" width="25.140625" style="313" customWidth="1"/>
    <col min="3590" max="3590" width="15.85546875" style="313" customWidth="1"/>
    <col min="3591" max="3591" width="14.28515625" style="313" customWidth="1"/>
    <col min="3592" max="3592" width="18.42578125" style="313" customWidth="1"/>
    <col min="3593" max="3593" width="20" style="313" customWidth="1"/>
    <col min="3594" max="3594" width="38.5703125" style="313" bestFit="1" customWidth="1"/>
    <col min="3595" max="3595" width="10.28515625" style="313" bestFit="1" customWidth="1"/>
    <col min="3596" max="3840" width="9.140625" style="313"/>
    <col min="3841" max="3841" width="33.85546875" style="313" bestFit="1" customWidth="1"/>
    <col min="3842" max="3842" width="39.5703125" style="313" customWidth="1"/>
    <col min="3843" max="3843" width="83.7109375" style="313" bestFit="1" customWidth="1"/>
    <col min="3844" max="3844" width="14.7109375" style="313" customWidth="1"/>
    <col min="3845" max="3845" width="25.140625" style="313" customWidth="1"/>
    <col min="3846" max="3846" width="15.85546875" style="313" customWidth="1"/>
    <col min="3847" max="3847" width="14.28515625" style="313" customWidth="1"/>
    <col min="3848" max="3848" width="18.42578125" style="313" customWidth="1"/>
    <col min="3849" max="3849" width="20" style="313" customWidth="1"/>
    <col min="3850" max="3850" width="38.5703125" style="313" bestFit="1" customWidth="1"/>
    <col min="3851" max="3851" width="10.28515625" style="313" bestFit="1" customWidth="1"/>
    <col min="3852" max="4096" width="9.140625" style="313"/>
    <col min="4097" max="4097" width="33.85546875" style="313" bestFit="1" customWidth="1"/>
    <col min="4098" max="4098" width="39.5703125" style="313" customWidth="1"/>
    <col min="4099" max="4099" width="83.7109375" style="313" bestFit="1" customWidth="1"/>
    <col min="4100" max="4100" width="14.7109375" style="313" customWidth="1"/>
    <col min="4101" max="4101" width="25.140625" style="313" customWidth="1"/>
    <col min="4102" max="4102" width="15.85546875" style="313" customWidth="1"/>
    <col min="4103" max="4103" width="14.28515625" style="313" customWidth="1"/>
    <col min="4104" max="4104" width="18.42578125" style="313" customWidth="1"/>
    <col min="4105" max="4105" width="20" style="313" customWidth="1"/>
    <col min="4106" max="4106" width="38.5703125" style="313" bestFit="1" customWidth="1"/>
    <col min="4107" max="4107" width="10.28515625" style="313" bestFit="1" customWidth="1"/>
    <col min="4108" max="4352" width="9.140625" style="313"/>
    <col min="4353" max="4353" width="33.85546875" style="313" bestFit="1" customWidth="1"/>
    <col min="4354" max="4354" width="39.5703125" style="313" customWidth="1"/>
    <col min="4355" max="4355" width="83.7109375" style="313" bestFit="1" customWidth="1"/>
    <col min="4356" max="4356" width="14.7109375" style="313" customWidth="1"/>
    <col min="4357" max="4357" width="25.140625" style="313" customWidth="1"/>
    <col min="4358" max="4358" width="15.85546875" style="313" customWidth="1"/>
    <col min="4359" max="4359" width="14.28515625" style="313" customWidth="1"/>
    <col min="4360" max="4360" width="18.42578125" style="313" customWidth="1"/>
    <col min="4361" max="4361" width="20" style="313" customWidth="1"/>
    <col min="4362" max="4362" width="38.5703125" style="313" bestFit="1" customWidth="1"/>
    <col min="4363" max="4363" width="10.28515625" style="313" bestFit="1" customWidth="1"/>
    <col min="4364" max="4608" width="9.140625" style="313"/>
    <col min="4609" max="4609" width="33.85546875" style="313" bestFit="1" customWidth="1"/>
    <col min="4610" max="4610" width="39.5703125" style="313" customWidth="1"/>
    <col min="4611" max="4611" width="83.7109375" style="313" bestFit="1" customWidth="1"/>
    <col min="4612" max="4612" width="14.7109375" style="313" customWidth="1"/>
    <col min="4613" max="4613" width="25.140625" style="313" customWidth="1"/>
    <col min="4614" max="4614" width="15.85546875" style="313" customWidth="1"/>
    <col min="4615" max="4615" width="14.28515625" style="313" customWidth="1"/>
    <col min="4616" max="4616" width="18.42578125" style="313" customWidth="1"/>
    <col min="4617" max="4617" width="20" style="313" customWidth="1"/>
    <col min="4618" max="4618" width="38.5703125" style="313" bestFit="1" customWidth="1"/>
    <col min="4619" max="4619" width="10.28515625" style="313" bestFit="1" customWidth="1"/>
    <col min="4620" max="4864" width="9.140625" style="313"/>
    <col min="4865" max="4865" width="33.85546875" style="313" bestFit="1" customWidth="1"/>
    <col min="4866" max="4866" width="39.5703125" style="313" customWidth="1"/>
    <col min="4867" max="4867" width="83.7109375" style="313" bestFit="1" customWidth="1"/>
    <col min="4868" max="4868" width="14.7109375" style="313" customWidth="1"/>
    <col min="4869" max="4869" width="25.140625" style="313" customWidth="1"/>
    <col min="4870" max="4870" width="15.85546875" style="313" customWidth="1"/>
    <col min="4871" max="4871" width="14.28515625" style="313" customWidth="1"/>
    <col min="4872" max="4872" width="18.42578125" style="313" customWidth="1"/>
    <col min="4873" max="4873" width="20" style="313" customWidth="1"/>
    <col min="4874" max="4874" width="38.5703125" style="313" bestFit="1" customWidth="1"/>
    <col min="4875" max="4875" width="10.28515625" style="313" bestFit="1" customWidth="1"/>
    <col min="4876" max="5120" width="9.140625" style="313"/>
    <col min="5121" max="5121" width="33.85546875" style="313" bestFit="1" customWidth="1"/>
    <col min="5122" max="5122" width="39.5703125" style="313" customWidth="1"/>
    <col min="5123" max="5123" width="83.7109375" style="313" bestFit="1" customWidth="1"/>
    <col min="5124" max="5124" width="14.7109375" style="313" customWidth="1"/>
    <col min="5125" max="5125" width="25.140625" style="313" customWidth="1"/>
    <col min="5126" max="5126" width="15.85546875" style="313" customWidth="1"/>
    <col min="5127" max="5127" width="14.28515625" style="313" customWidth="1"/>
    <col min="5128" max="5128" width="18.42578125" style="313" customWidth="1"/>
    <col min="5129" max="5129" width="20" style="313" customWidth="1"/>
    <col min="5130" max="5130" width="38.5703125" style="313" bestFit="1" customWidth="1"/>
    <col min="5131" max="5131" width="10.28515625" style="313" bestFit="1" customWidth="1"/>
    <col min="5132" max="5376" width="9.140625" style="313"/>
    <col min="5377" max="5377" width="33.85546875" style="313" bestFit="1" customWidth="1"/>
    <col min="5378" max="5378" width="39.5703125" style="313" customWidth="1"/>
    <col min="5379" max="5379" width="83.7109375" style="313" bestFit="1" customWidth="1"/>
    <col min="5380" max="5380" width="14.7109375" style="313" customWidth="1"/>
    <col min="5381" max="5381" width="25.140625" style="313" customWidth="1"/>
    <col min="5382" max="5382" width="15.85546875" style="313" customWidth="1"/>
    <col min="5383" max="5383" width="14.28515625" style="313" customWidth="1"/>
    <col min="5384" max="5384" width="18.42578125" style="313" customWidth="1"/>
    <col min="5385" max="5385" width="20" style="313" customWidth="1"/>
    <col min="5386" max="5386" width="38.5703125" style="313" bestFit="1" customWidth="1"/>
    <col min="5387" max="5387" width="10.28515625" style="313" bestFit="1" customWidth="1"/>
    <col min="5388" max="5632" width="9.140625" style="313"/>
    <col min="5633" max="5633" width="33.85546875" style="313" bestFit="1" customWidth="1"/>
    <col min="5634" max="5634" width="39.5703125" style="313" customWidth="1"/>
    <col min="5635" max="5635" width="83.7109375" style="313" bestFit="1" customWidth="1"/>
    <col min="5636" max="5636" width="14.7109375" style="313" customWidth="1"/>
    <col min="5637" max="5637" width="25.140625" style="313" customWidth="1"/>
    <col min="5638" max="5638" width="15.85546875" style="313" customWidth="1"/>
    <col min="5639" max="5639" width="14.28515625" style="313" customWidth="1"/>
    <col min="5640" max="5640" width="18.42578125" style="313" customWidth="1"/>
    <col min="5641" max="5641" width="20" style="313" customWidth="1"/>
    <col min="5642" max="5642" width="38.5703125" style="313" bestFit="1" customWidth="1"/>
    <col min="5643" max="5643" width="10.28515625" style="313" bestFit="1" customWidth="1"/>
    <col min="5644" max="5888" width="9.140625" style="313"/>
    <col min="5889" max="5889" width="33.85546875" style="313" bestFit="1" customWidth="1"/>
    <col min="5890" max="5890" width="39.5703125" style="313" customWidth="1"/>
    <col min="5891" max="5891" width="83.7109375" style="313" bestFit="1" customWidth="1"/>
    <col min="5892" max="5892" width="14.7109375" style="313" customWidth="1"/>
    <col min="5893" max="5893" width="25.140625" style="313" customWidth="1"/>
    <col min="5894" max="5894" width="15.85546875" style="313" customWidth="1"/>
    <col min="5895" max="5895" width="14.28515625" style="313" customWidth="1"/>
    <col min="5896" max="5896" width="18.42578125" style="313" customWidth="1"/>
    <col min="5897" max="5897" width="20" style="313" customWidth="1"/>
    <col min="5898" max="5898" width="38.5703125" style="313" bestFit="1" customWidth="1"/>
    <col min="5899" max="5899" width="10.28515625" style="313" bestFit="1" customWidth="1"/>
    <col min="5900" max="6144" width="9.140625" style="313"/>
    <col min="6145" max="6145" width="33.85546875" style="313" bestFit="1" customWidth="1"/>
    <col min="6146" max="6146" width="39.5703125" style="313" customWidth="1"/>
    <col min="6147" max="6147" width="83.7109375" style="313" bestFit="1" customWidth="1"/>
    <col min="6148" max="6148" width="14.7109375" style="313" customWidth="1"/>
    <col min="6149" max="6149" width="25.140625" style="313" customWidth="1"/>
    <col min="6150" max="6150" width="15.85546875" style="313" customWidth="1"/>
    <col min="6151" max="6151" width="14.28515625" style="313" customWidth="1"/>
    <col min="6152" max="6152" width="18.42578125" style="313" customWidth="1"/>
    <col min="6153" max="6153" width="20" style="313" customWidth="1"/>
    <col min="6154" max="6154" width="38.5703125" style="313" bestFit="1" customWidth="1"/>
    <col min="6155" max="6155" width="10.28515625" style="313" bestFit="1" customWidth="1"/>
    <col min="6156" max="6400" width="9.140625" style="313"/>
    <col min="6401" max="6401" width="33.85546875" style="313" bestFit="1" customWidth="1"/>
    <col min="6402" max="6402" width="39.5703125" style="313" customWidth="1"/>
    <col min="6403" max="6403" width="83.7109375" style="313" bestFit="1" customWidth="1"/>
    <col min="6404" max="6404" width="14.7109375" style="313" customWidth="1"/>
    <col min="6405" max="6405" width="25.140625" style="313" customWidth="1"/>
    <col min="6406" max="6406" width="15.85546875" style="313" customWidth="1"/>
    <col min="6407" max="6407" width="14.28515625" style="313" customWidth="1"/>
    <col min="6408" max="6408" width="18.42578125" style="313" customWidth="1"/>
    <col min="6409" max="6409" width="20" style="313" customWidth="1"/>
    <col min="6410" max="6410" width="38.5703125" style="313" bestFit="1" customWidth="1"/>
    <col min="6411" max="6411" width="10.28515625" style="313" bestFit="1" customWidth="1"/>
    <col min="6412" max="6656" width="9.140625" style="313"/>
    <col min="6657" max="6657" width="33.85546875" style="313" bestFit="1" customWidth="1"/>
    <col min="6658" max="6658" width="39.5703125" style="313" customWidth="1"/>
    <col min="6659" max="6659" width="83.7109375" style="313" bestFit="1" customWidth="1"/>
    <col min="6660" max="6660" width="14.7109375" style="313" customWidth="1"/>
    <col min="6661" max="6661" width="25.140625" style="313" customWidth="1"/>
    <col min="6662" max="6662" width="15.85546875" style="313" customWidth="1"/>
    <col min="6663" max="6663" width="14.28515625" style="313" customWidth="1"/>
    <col min="6664" max="6664" width="18.42578125" style="313" customWidth="1"/>
    <col min="6665" max="6665" width="20" style="313" customWidth="1"/>
    <col min="6666" max="6666" width="38.5703125" style="313" bestFit="1" customWidth="1"/>
    <col min="6667" max="6667" width="10.28515625" style="313" bestFit="1" customWidth="1"/>
    <col min="6668" max="6912" width="9.140625" style="313"/>
    <col min="6913" max="6913" width="33.85546875" style="313" bestFit="1" customWidth="1"/>
    <col min="6914" max="6914" width="39.5703125" style="313" customWidth="1"/>
    <col min="6915" max="6915" width="83.7109375" style="313" bestFit="1" customWidth="1"/>
    <col min="6916" max="6916" width="14.7109375" style="313" customWidth="1"/>
    <col min="6917" max="6917" width="25.140625" style="313" customWidth="1"/>
    <col min="6918" max="6918" width="15.85546875" style="313" customWidth="1"/>
    <col min="6919" max="6919" width="14.28515625" style="313" customWidth="1"/>
    <col min="6920" max="6920" width="18.42578125" style="313" customWidth="1"/>
    <col min="6921" max="6921" width="20" style="313" customWidth="1"/>
    <col min="6922" max="6922" width="38.5703125" style="313" bestFit="1" customWidth="1"/>
    <col min="6923" max="6923" width="10.28515625" style="313" bestFit="1" customWidth="1"/>
    <col min="6924" max="7168" width="9.140625" style="313"/>
    <col min="7169" max="7169" width="33.85546875" style="313" bestFit="1" customWidth="1"/>
    <col min="7170" max="7170" width="39.5703125" style="313" customWidth="1"/>
    <col min="7171" max="7171" width="83.7109375" style="313" bestFit="1" customWidth="1"/>
    <col min="7172" max="7172" width="14.7109375" style="313" customWidth="1"/>
    <col min="7173" max="7173" width="25.140625" style="313" customWidth="1"/>
    <col min="7174" max="7174" width="15.85546875" style="313" customWidth="1"/>
    <col min="7175" max="7175" width="14.28515625" style="313" customWidth="1"/>
    <col min="7176" max="7176" width="18.42578125" style="313" customWidth="1"/>
    <col min="7177" max="7177" width="20" style="313" customWidth="1"/>
    <col min="7178" max="7178" width="38.5703125" style="313" bestFit="1" customWidth="1"/>
    <col min="7179" max="7179" width="10.28515625" style="313" bestFit="1" customWidth="1"/>
    <col min="7180" max="7424" width="9.140625" style="313"/>
    <col min="7425" max="7425" width="33.85546875" style="313" bestFit="1" customWidth="1"/>
    <col min="7426" max="7426" width="39.5703125" style="313" customWidth="1"/>
    <col min="7427" max="7427" width="83.7109375" style="313" bestFit="1" customWidth="1"/>
    <col min="7428" max="7428" width="14.7109375" style="313" customWidth="1"/>
    <col min="7429" max="7429" width="25.140625" style="313" customWidth="1"/>
    <col min="7430" max="7430" width="15.85546875" style="313" customWidth="1"/>
    <col min="7431" max="7431" width="14.28515625" style="313" customWidth="1"/>
    <col min="7432" max="7432" width="18.42578125" style="313" customWidth="1"/>
    <col min="7433" max="7433" width="20" style="313" customWidth="1"/>
    <col min="7434" max="7434" width="38.5703125" style="313" bestFit="1" customWidth="1"/>
    <col min="7435" max="7435" width="10.28515625" style="313" bestFit="1" customWidth="1"/>
    <col min="7436" max="7680" width="9.140625" style="313"/>
    <col min="7681" max="7681" width="33.85546875" style="313" bestFit="1" customWidth="1"/>
    <col min="7682" max="7682" width="39.5703125" style="313" customWidth="1"/>
    <col min="7683" max="7683" width="83.7109375" style="313" bestFit="1" customWidth="1"/>
    <col min="7684" max="7684" width="14.7109375" style="313" customWidth="1"/>
    <col min="7685" max="7685" width="25.140625" style="313" customWidth="1"/>
    <col min="7686" max="7686" width="15.85546875" style="313" customWidth="1"/>
    <col min="7687" max="7687" width="14.28515625" style="313" customWidth="1"/>
    <col min="7688" max="7688" width="18.42578125" style="313" customWidth="1"/>
    <col min="7689" max="7689" width="20" style="313" customWidth="1"/>
    <col min="7690" max="7690" width="38.5703125" style="313" bestFit="1" customWidth="1"/>
    <col min="7691" max="7691" width="10.28515625" style="313" bestFit="1" customWidth="1"/>
    <col min="7692" max="7936" width="9.140625" style="313"/>
    <col min="7937" max="7937" width="33.85546875" style="313" bestFit="1" customWidth="1"/>
    <col min="7938" max="7938" width="39.5703125" style="313" customWidth="1"/>
    <col min="7939" max="7939" width="83.7109375" style="313" bestFit="1" customWidth="1"/>
    <col min="7940" max="7940" width="14.7109375" style="313" customWidth="1"/>
    <col min="7941" max="7941" width="25.140625" style="313" customWidth="1"/>
    <col min="7942" max="7942" width="15.85546875" style="313" customWidth="1"/>
    <col min="7943" max="7943" width="14.28515625" style="313" customWidth="1"/>
    <col min="7944" max="7944" width="18.42578125" style="313" customWidth="1"/>
    <col min="7945" max="7945" width="20" style="313" customWidth="1"/>
    <col min="7946" max="7946" width="38.5703125" style="313" bestFit="1" customWidth="1"/>
    <col min="7947" max="7947" width="10.28515625" style="313" bestFit="1" customWidth="1"/>
    <col min="7948" max="8192" width="9.140625" style="313"/>
    <col min="8193" max="8193" width="33.85546875" style="313" bestFit="1" customWidth="1"/>
    <col min="8194" max="8194" width="39.5703125" style="313" customWidth="1"/>
    <col min="8195" max="8195" width="83.7109375" style="313" bestFit="1" customWidth="1"/>
    <col min="8196" max="8196" width="14.7109375" style="313" customWidth="1"/>
    <col min="8197" max="8197" width="25.140625" style="313" customWidth="1"/>
    <col min="8198" max="8198" width="15.85546875" style="313" customWidth="1"/>
    <col min="8199" max="8199" width="14.28515625" style="313" customWidth="1"/>
    <col min="8200" max="8200" width="18.42578125" style="313" customWidth="1"/>
    <col min="8201" max="8201" width="20" style="313" customWidth="1"/>
    <col min="8202" max="8202" width="38.5703125" style="313" bestFit="1" customWidth="1"/>
    <col min="8203" max="8203" width="10.28515625" style="313" bestFit="1" customWidth="1"/>
    <col min="8204" max="8448" width="9.140625" style="313"/>
    <col min="8449" max="8449" width="33.85546875" style="313" bestFit="1" customWidth="1"/>
    <col min="8450" max="8450" width="39.5703125" style="313" customWidth="1"/>
    <col min="8451" max="8451" width="83.7109375" style="313" bestFit="1" customWidth="1"/>
    <col min="8452" max="8452" width="14.7109375" style="313" customWidth="1"/>
    <col min="8453" max="8453" width="25.140625" style="313" customWidth="1"/>
    <col min="8454" max="8454" width="15.85546875" style="313" customWidth="1"/>
    <col min="8455" max="8455" width="14.28515625" style="313" customWidth="1"/>
    <col min="8456" max="8456" width="18.42578125" style="313" customWidth="1"/>
    <col min="8457" max="8457" width="20" style="313" customWidth="1"/>
    <col min="8458" max="8458" width="38.5703125" style="313" bestFit="1" customWidth="1"/>
    <col min="8459" max="8459" width="10.28515625" style="313" bestFit="1" customWidth="1"/>
    <col min="8460" max="8704" width="9.140625" style="313"/>
    <col min="8705" max="8705" width="33.85546875" style="313" bestFit="1" customWidth="1"/>
    <col min="8706" max="8706" width="39.5703125" style="313" customWidth="1"/>
    <col min="8707" max="8707" width="83.7109375" style="313" bestFit="1" customWidth="1"/>
    <col min="8708" max="8708" width="14.7109375" style="313" customWidth="1"/>
    <col min="8709" max="8709" width="25.140625" style="313" customWidth="1"/>
    <col min="8710" max="8710" width="15.85546875" style="313" customWidth="1"/>
    <col min="8711" max="8711" width="14.28515625" style="313" customWidth="1"/>
    <col min="8712" max="8712" width="18.42578125" style="313" customWidth="1"/>
    <col min="8713" max="8713" width="20" style="313" customWidth="1"/>
    <col min="8714" max="8714" width="38.5703125" style="313" bestFit="1" customWidth="1"/>
    <col min="8715" max="8715" width="10.28515625" style="313" bestFit="1" customWidth="1"/>
    <col min="8716" max="8960" width="9.140625" style="313"/>
    <col min="8961" max="8961" width="33.85546875" style="313" bestFit="1" customWidth="1"/>
    <col min="8962" max="8962" width="39.5703125" style="313" customWidth="1"/>
    <col min="8963" max="8963" width="83.7109375" style="313" bestFit="1" customWidth="1"/>
    <col min="8964" max="8964" width="14.7109375" style="313" customWidth="1"/>
    <col min="8965" max="8965" width="25.140625" style="313" customWidth="1"/>
    <col min="8966" max="8966" width="15.85546875" style="313" customWidth="1"/>
    <col min="8967" max="8967" width="14.28515625" style="313" customWidth="1"/>
    <col min="8968" max="8968" width="18.42578125" style="313" customWidth="1"/>
    <col min="8969" max="8969" width="20" style="313" customWidth="1"/>
    <col min="8970" max="8970" width="38.5703125" style="313" bestFit="1" customWidth="1"/>
    <col min="8971" max="8971" width="10.28515625" style="313" bestFit="1" customWidth="1"/>
    <col min="8972" max="9216" width="9.140625" style="313"/>
    <col min="9217" max="9217" width="33.85546875" style="313" bestFit="1" customWidth="1"/>
    <col min="9218" max="9218" width="39.5703125" style="313" customWidth="1"/>
    <col min="9219" max="9219" width="83.7109375" style="313" bestFit="1" customWidth="1"/>
    <col min="9220" max="9220" width="14.7109375" style="313" customWidth="1"/>
    <col min="9221" max="9221" width="25.140625" style="313" customWidth="1"/>
    <col min="9222" max="9222" width="15.85546875" style="313" customWidth="1"/>
    <col min="9223" max="9223" width="14.28515625" style="313" customWidth="1"/>
    <col min="9224" max="9224" width="18.42578125" style="313" customWidth="1"/>
    <col min="9225" max="9225" width="20" style="313" customWidth="1"/>
    <col min="9226" max="9226" width="38.5703125" style="313" bestFit="1" customWidth="1"/>
    <col min="9227" max="9227" width="10.28515625" style="313" bestFit="1" customWidth="1"/>
    <col min="9228" max="9472" width="9.140625" style="313"/>
    <col min="9473" max="9473" width="33.85546875" style="313" bestFit="1" customWidth="1"/>
    <col min="9474" max="9474" width="39.5703125" style="313" customWidth="1"/>
    <col min="9475" max="9475" width="83.7109375" style="313" bestFit="1" customWidth="1"/>
    <col min="9476" max="9476" width="14.7109375" style="313" customWidth="1"/>
    <col min="9477" max="9477" width="25.140625" style="313" customWidth="1"/>
    <col min="9478" max="9478" width="15.85546875" style="313" customWidth="1"/>
    <col min="9479" max="9479" width="14.28515625" style="313" customWidth="1"/>
    <col min="9480" max="9480" width="18.42578125" style="313" customWidth="1"/>
    <col min="9481" max="9481" width="20" style="313" customWidth="1"/>
    <col min="9482" max="9482" width="38.5703125" style="313" bestFit="1" customWidth="1"/>
    <col min="9483" max="9483" width="10.28515625" style="313" bestFit="1" customWidth="1"/>
    <col min="9484" max="9728" width="9.140625" style="313"/>
    <col min="9729" max="9729" width="33.85546875" style="313" bestFit="1" customWidth="1"/>
    <col min="9730" max="9730" width="39.5703125" style="313" customWidth="1"/>
    <col min="9731" max="9731" width="83.7109375" style="313" bestFit="1" customWidth="1"/>
    <col min="9732" max="9732" width="14.7109375" style="313" customWidth="1"/>
    <col min="9733" max="9733" width="25.140625" style="313" customWidth="1"/>
    <col min="9734" max="9734" width="15.85546875" style="313" customWidth="1"/>
    <col min="9735" max="9735" width="14.28515625" style="313" customWidth="1"/>
    <col min="9736" max="9736" width="18.42578125" style="313" customWidth="1"/>
    <col min="9737" max="9737" width="20" style="313" customWidth="1"/>
    <col min="9738" max="9738" width="38.5703125" style="313" bestFit="1" customWidth="1"/>
    <col min="9739" max="9739" width="10.28515625" style="313" bestFit="1" customWidth="1"/>
    <col min="9740" max="9984" width="9.140625" style="313"/>
    <col min="9985" max="9985" width="33.85546875" style="313" bestFit="1" customWidth="1"/>
    <col min="9986" max="9986" width="39.5703125" style="313" customWidth="1"/>
    <col min="9987" max="9987" width="83.7109375" style="313" bestFit="1" customWidth="1"/>
    <col min="9988" max="9988" width="14.7109375" style="313" customWidth="1"/>
    <col min="9989" max="9989" width="25.140625" style="313" customWidth="1"/>
    <col min="9990" max="9990" width="15.85546875" style="313" customWidth="1"/>
    <col min="9991" max="9991" width="14.28515625" style="313" customWidth="1"/>
    <col min="9992" max="9992" width="18.42578125" style="313" customWidth="1"/>
    <col min="9993" max="9993" width="20" style="313" customWidth="1"/>
    <col min="9994" max="9994" width="38.5703125" style="313" bestFit="1" customWidth="1"/>
    <col min="9995" max="9995" width="10.28515625" style="313" bestFit="1" customWidth="1"/>
    <col min="9996" max="10240" width="9.140625" style="313"/>
    <col min="10241" max="10241" width="33.85546875" style="313" bestFit="1" customWidth="1"/>
    <col min="10242" max="10242" width="39.5703125" style="313" customWidth="1"/>
    <col min="10243" max="10243" width="83.7109375" style="313" bestFit="1" customWidth="1"/>
    <col min="10244" max="10244" width="14.7109375" style="313" customWidth="1"/>
    <col min="10245" max="10245" width="25.140625" style="313" customWidth="1"/>
    <col min="10246" max="10246" width="15.85546875" style="313" customWidth="1"/>
    <col min="10247" max="10247" width="14.28515625" style="313" customWidth="1"/>
    <col min="10248" max="10248" width="18.42578125" style="313" customWidth="1"/>
    <col min="10249" max="10249" width="20" style="313" customWidth="1"/>
    <col min="10250" max="10250" width="38.5703125" style="313" bestFit="1" customWidth="1"/>
    <col min="10251" max="10251" width="10.28515625" style="313" bestFit="1" customWidth="1"/>
    <col min="10252" max="10496" width="9.140625" style="313"/>
    <col min="10497" max="10497" width="33.85546875" style="313" bestFit="1" customWidth="1"/>
    <col min="10498" max="10498" width="39.5703125" style="313" customWidth="1"/>
    <col min="10499" max="10499" width="83.7109375" style="313" bestFit="1" customWidth="1"/>
    <col min="10500" max="10500" width="14.7109375" style="313" customWidth="1"/>
    <col min="10501" max="10501" width="25.140625" style="313" customWidth="1"/>
    <col min="10502" max="10502" width="15.85546875" style="313" customWidth="1"/>
    <col min="10503" max="10503" width="14.28515625" style="313" customWidth="1"/>
    <col min="10504" max="10504" width="18.42578125" style="313" customWidth="1"/>
    <col min="10505" max="10505" width="20" style="313" customWidth="1"/>
    <col min="10506" max="10506" width="38.5703125" style="313" bestFit="1" customWidth="1"/>
    <col min="10507" max="10507" width="10.28515625" style="313" bestFit="1" customWidth="1"/>
    <col min="10508" max="10752" width="9.140625" style="313"/>
    <col min="10753" max="10753" width="33.85546875" style="313" bestFit="1" customWidth="1"/>
    <col min="10754" max="10754" width="39.5703125" style="313" customWidth="1"/>
    <col min="10755" max="10755" width="83.7109375" style="313" bestFit="1" customWidth="1"/>
    <col min="10756" max="10756" width="14.7109375" style="313" customWidth="1"/>
    <col min="10757" max="10757" width="25.140625" style="313" customWidth="1"/>
    <col min="10758" max="10758" width="15.85546875" style="313" customWidth="1"/>
    <col min="10759" max="10759" width="14.28515625" style="313" customWidth="1"/>
    <col min="10760" max="10760" width="18.42578125" style="313" customWidth="1"/>
    <col min="10761" max="10761" width="20" style="313" customWidth="1"/>
    <col min="10762" max="10762" width="38.5703125" style="313" bestFit="1" customWidth="1"/>
    <col min="10763" max="10763" width="10.28515625" style="313" bestFit="1" customWidth="1"/>
    <col min="10764" max="11008" width="9.140625" style="313"/>
    <col min="11009" max="11009" width="33.85546875" style="313" bestFit="1" customWidth="1"/>
    <col min="11010" max="11010" width="39.5703125" style="313" customWidth="1"/>
    <col min="11011" max="11011" width="83.7109375" style="313" bestFit="1" customWidth="1"/>
    <col min="11012" max="11012" width="14.7109375" style="313" customWidth="1"/>
    <col min="11013" max="11013" width="25.140625" style="313" customWidth="1"/>
    <col min="11014" max="11014" width="15.85546875" style="313" customWidth="1"/>
    <col min="11015" max="11015" width="14.28515625" style="313" customWidth="1"/>
    <col min="11016" max="11016" width="18.42578125" style="313" customWidth="1"/>
    <col min="11017" max="11017" width="20" style="313" customWidth="1"/>
    <col min="11018" max="11018" width="38.5703125" style="313" bestFit="1" customWidth="1"/>
    <col min="11019" max="11019" width="10.28515625" style="313" bestFit="1" customWidth="1"/>
    <col min="11020" max="11264" width="9.140625" style="313"/>
    <col min="11265" max="11265" width="33.85546875" style="313" bestFit="1" customWidth="1"/>
    <col min="11266" max="11266" width="39.5703125" style="313" customWidth="1"/>
    <col min="11267" max="11267" width="83.7109375" style="313" bestFit="1" customWidth="1"/>
    <col min="11268" max="11268" width="14.7109375" style="313" customWidth="1"/>
    <col min="11269" max="11269" width="25.140625" style="313" customWidth="1"/>
    <col min="11270" max="11270" width="15.85546875" style="313" customWidth="1"/>
    <col min="11271" max="11271" width="14.28515625" style="313" customWidth="1"/>
    <col min="11272" max="11272" width="18.42578125" style="313" customWidth="1"/>
    <col min="11273" max="11273" width="20" style="313" customWidth="1"/>
    <col min="11274" max="11274" width="38.5703125" style="313" bestFit="1" customWidth="1"/>
    <col min="11275" max="11275" width="10.28515625" style="313" bestFit="1" customWidth="1"/>
    <col min="11276" max="11520" width="9.140625" style="313"/>
    <col min="11521" max="11521" width="33.85546875" style="313" bestFit="1" customWidth="1"/>
    <col min="11522" max="11522" width="39.5703125" style="313" customWidth="1"/>
    <col min="11523" max="11523" width="83.7109375" style="313" bestFit="1" customWidth="1"/>
    <col min="11524" max="11524" width="14.7109375" style="313" customWidth="1"/>
    <col min="11525" max="11525" width="25.140625" style="313" customWidth="1"/>
    <col min="11526" max="11526" width="15.85546875" style="313" customWidth="1"/>
    <col min="11527" max="11527" width="14.28515625" style="313" customWidth="1"/>
    <col min="11528" max="11528" width="18.42578125" style="313" customWidth="1"/>
    <col min="11529" max="11529" width="20" style="313" customWidth="1"/>
    <col min="11530" max="11530" width="38.5703125" style="313" bestFit="1" customWidth="1"/>
    <col min="11531" max="11531" width="10.28515625" style="313" bestFit="1" customWidth="1"/>
    <col min="11532" max="11776" width="9.140625" style="313"/>
    <col min="11777" max="11777" width="33.85546875" style="313" bestFit="1" customWidth="1"/>
    <col min="11778" max="11778" width="39.5703125" style="313" customWidth="1"/>
    <col min="11779" max="11779" width="83.7109375" style="313" bestFit="1" customWidth="1"/>
    <col min="11780" max="11780" width="14.7109375" style="313" customWidth="1"/>
    <col min="11781" max="11781" width="25.140625" style="313" customWidth="1"/>
    <col min="11782" max="11782" width="15.85546875" style="313" customWidth="1"/>
    <col min="11783" max="11783" width="14.28515625" style="313" customWidth="1"/>
    <col min="11784" max="11784" width="18.42578125" style="313" customWidth="1"/>
    <col min="11785" max="11785" width="20" style="313" customWidth="1"/>
    <col min="11786" max="11786" width="38.5703125" style="313" bestFit="1" customWidth="1"/>
    <col min="11787" max="11787" width="10.28515625" style="313" bestFit="1" customWidth="1"/>
    <col min="11788" max="12032" width="9.140625" style="313"/>
    <col min="12033" max="12033" width="33.85546875" style="313" bestFit="1" customWidth="1"/>
    <col min="12034" max="12034" width="39.5703125" style="313" customWidth="1"/>
    <col min="12035" max="12035" width="83.7109375" style="313" bestFit="1" customWidth="1"/>
    <col min="12036" max="12036" width="14.7109375" style="313" customWidth="1"/>
    <col min="12037" max="12037" width="25.140625" style="313" customWidth="1"/>
    <col min="12038" max="12038" width="15.85546875" style="313" customWidth="1"/>
    <col min="12039" max="12039" width="14.28515625" style="313" customWidth="1"/>
    <col min="12040" max="12040" width="18.42578125" style="313" customWidth="1"/>
    <col min="12041" max="12041" width="20" style="313" customWidth="1"/>
    <col min="12042" max="12042" width="38.5703125" style="313" bestFit="1" customWidth="1"/>
    <col min="12043" max="12043" width="10.28515625" style="313" bestFit="1" customWidth="1"/>
    <col min="12044" max="12288" width="9.140625" style="313"/>
    <col min="12289" max="12289" width="33.85546875" style="313" bestFit="1" customWidth="1"/>
    <col min="12290" max="12290" width="39.5703125" style="313" customWidth="1"/>
    <col min="12291" max="12291" width="83.7109375" style="313" bestFit="1" customWidth="1"/>
    <col min="12292" max="12292" width="14.7109375" style="313" customWidth="1"/>
    <col min="12293" max="12293" width="25.140625" style="313" customWidth="1"/>
    <col min="12294" max="12294" width="15.85546875" style="313" customWidth="1"/>
    <col min="12295" max="12295" width="14.28515625" style="313" customWidth="1"/>
    <col min="12296" max="12296" width="18.42578125" style="313" customWidth="1"/>
    <col min="12297" max="12297" width="20" style="313" customWidth="1"/>
    <col min="12298" max="12298" width="38.5703125" style="313" bestFit="1" customWidth="1"/>
    <col min="12299" max="12299" width="10.28515625" style="313" bestFit="1" customWidth="1"/>
    <col min="12300" max="12544" width="9.140625" style="313"/>
    <col min="12545" max="12545" width="33.85546875" style="313" bestFit="1" customWidth="1"/>
    <col min="12546" max="12546" width="39.5703125" style="313" customWidth="1"/>
    <col min="12547" max="12547" width="83.7109375" style="313" bestFit="1" customWidth="1"/>
    <col min="12548" max="12548" width="14.7109375" style="313" customWidth="1"/>
    <col min="12549" max="12549" width="25.140625" style="313" customWidth="1"/>
    <col min="12550" max="12550" width="15.85546875" style="313" customWidth="1"/>
    <col min="12551" max="12551" width="14.28515625" style="313" customWidth="1"/>
    <col min="12552" max="12552" width="18.42578125" style="313" customWidth="1"/>
    <col min="12553" max="12553" width="20" style="313" customWidth="1"/>
    <col min="12554" max="12554" width="38.5703125" style="313" bestFit="1" customWidth="1"/>
    <col min="12555" max="12555" width="10.28515625" style="313" bestFit="1" customWidth="1"/>
    <col min="12556" max="12800" width="9.140625" style="313"/>
    <col min="12801" max="12801" width="33.85546875" style="313" bestFit="1" customWidth="1"/>
    <col min="12802" max="12802" width="39.5703125" style="313" customWidth="1"/>
    <col min="12803" max="12803" width="83.7109375" style="313" bestFit="1" customWidth="1"/>
    <col min="12804" max="12804" width="14.7109375" style="313" customWidth="1"/>
    <col min="12805" max="12805" width="25.140625" style="313" customWidth="1"/>
    <col min="12806" max="12806" width="15.85546875" style="313" customWidth="1"/>
    <col min="12807" max="12807" width="14.28515625" style="313" customWidth="1"/>
    <col min="12808" max="12808" width="18.42578125" style="313" customWidth="1"/>
    <col min="12809" max="12809" width="20" style="313" customWidth="1"/>
    <col min="12810" max="12810" width="38.5703125" style="313" bestFit="1" customWidth="1"/>
    <col min="12811" max="12811" width="10.28515625" style="313" bestFit="1" customWidth="1"/>
    <col min="12812" max="13056" width="9.140625" style="313"/>
    <col min="13057" max="13057" width="33.85546875" style="313" bestFit="1" customWidth="1"/>
    <col min="13058" max="13058" width="39.5703125" style="313" customWidth="1"/>
    <col min="13059" max="13059" width="83.7109375" style="313" bestFit="1" customWidth="1"/>
    <col min="13060" max="13060" width="14.7109375" style="313" customWidth="1"/>
    <col min="13061" max="13061" width="25.140625" style="313" customWidth="1"/>
    <col min="13062" max="13062" width="15.85546875" style="313" customWidth="1"/>
    <col min="13063" max="13063" width="14.28515625" style="313" customWidth="1"/>
    <col min="13064" max="13064" width="18.42578125" style="313" customWidth="1"/>
    <col min="13065" max="13065" width="20" style="313" customWidth="1"/>
    <col min="13066" max="13066" width="38.5703125" style="313" bestFit="1" customWidth="1"/>
    <col min="13067" max="13067" width="10.28515625" style="313" bestFit="1" customWidth="1"/>
    <col min="13068" max="13312" width="9.140625" style="313"/>
    <col min="13313" max="13313" width="33.85546875" style="313" bestFit="1" customWidth="1"/>
    <col min="13314" max="13314" width="39.5703125" style="313" customWidth="1"/>
    <col min="13315" max="13315" width="83.7109375" style="313" bestFit="1" customWidth="1"/>
    <col min="13316" max="13316" width="14.7109375" style="313" customWidth="1"/>
    <col min="13317" max="13317" width="25.140625" style="313" customWidth="1"/>
    <col min="13318" max="13318" width="15.85546875" style="313" customWidth="1"/>
    <col min="13319" max="13319" width="14.28515625" style="313" customWidth="1"/>
    <col min="13320" max="13320" width="18.42578125" style="313" customWidth="1"/>
    <col min="13321" max="13321" width="20" style="313" customWidth="1"/>
    <col min="13322" max="13322" width="38.5703125" style="313" bestFit="1" customWidth="1"/>
    <col min="13323" max="13323" width="10.28515625" style="313" bestFit="1" customWidth="1"/>
    <col min="13324" max="13568" width="9.140625" style="313"/>
    <col min="13569" max="13569" width="33.85546875" style="313" bestFit="1" customWidth="1"/>
    <col min="13570" max="13570" width="39.5703125" style="313" customWidth="1"/>
    <col min="13571" max="13571" width="83.7109375" style="313" bestFit="1" customWidth="1"/>
    <col min="13572" max="13572" width="14.7109375" style="313" customWidth="1"/>
    <col min="13573" max="13573" width="25.140625" style="313" customWidth="1"/>
    <col min="13574" max="13574" width="15.85546875" style="313" customWidth="1"/>
    <col min="13575" max="13575" width="14.28515625" style="313" customWidth="1"/>
    <col min="13576" max="13576" width="18.42578125" style="313" customWidth="1"/>
    <col min="13577" max="13577" width="20" style="313" customWidth="1"/>
    <col min="13578" max="13578" width="38.5703125" style="313" bestFit="1" customWidth="1"/>
    <col min="13579" max="13579" width="10.28515625" style="313" bestFit="1" customWidth="1"/>
    <col min="13580" max="13824" width="9.140625" style="313"/>
    <col min="13825" max="13825" width="33.85546875" style="313" bestFit="1" customWidth="1"/>
    <col min="13826" max="13826" width="39.5703125" style="313" customWidth="1"/>
    <col min="13827" max="13827" width="83.7109375" style="313" bestFit="1" customWidth="1"/>
    <col min="13828" max="13828" width="14.7109375" style="313" customWidth="1"/>
    <col min="13829" max="13829" width="25.140625" style="313" customWidth="1"/>
    <col min="13830" max="13830" width="15.85546875" style="313" customWidth="1"/>
    <col min="13831" max="13831" width="14.28515625" style="313" customWidth="1"/>
    <col min="13832" max="13832" width="18.42578125" style="313" customWidth="1"/>
    <col min="13833" max="13833" width="20" style="313" customWidth="1"/>
    <col min="13834" max="13834" width="38.5703125" style="313" bestFit="1" customWidth="1"/>
    <col min="13835" max="13835" width="10.28515625" style="313" bestFit="1" customWidth="1"/>
    <col min="13836" max="14080" width="9.140625" style="313"/>
    <col min="14081" max="14081" width="33.85546875" style="313" bestFit="1" customWidth="1"/>
    <col min="14082" max="14082" width="39.5703125" style="313" customWidth="1"/>
    <col min="14083" max="14083" width="83.7109375" style="313" bestFit="1" customWidth="1"/>
    <col min="14084" max="14084" width="14.7109375" style="313" customWidth="1"/>
    <col min="14085" max="14085" width="25.140625" style="313" customWidth="1"/>
    <col min="14086" max="14086" width="15.85546875" style="313" customWidth="1"/>
    <col min="14087" max="14087" width="14.28515625" style="313" customWidth="1"/>
    <col min="14088" max="14088" width="18.42578125" style="313" customWidth="1"/>
    <col min="14089" max="14089" width="20" style="313" customWidth="1"/>
    <col min="14090" max="14090" width="38.5703125" style="313" bestFit="1" customWidth="1"/>
    <col min="14091" max="14091" width="10.28515625" style="313" bestFit="1" customWidth="1"/>
    <col min="14092" max="14336" width="9.140625" style="313"/>
    <col min="14337" max="14337" width="33.85546875" style="313" bestFit="1" customWidth="1"/>
    <col min="14338" max="14338" width="39.5703125" style="313" customWidth="1"/>
    <col min="14339" max="14339" width="83.7109375" style="313" bestFit="1" customWidth="1"/>
    <col min="14340" max="14340" width="14.7109375" style="313" customWidth="1"/>
    <col min="14341" max="14341" width="25.140625" style="313" customWidth="1"/>
    <col min="14342" max="14342" width="15.85546875" style="313" customWidth="1"/>
    <col min="14343" max="14343" width="14.28515625" style="313" customWidth="1"/>
    <col min="14344" max="14344" width="18.42578125" style="313" customWidth="1"/>
    <col min="14345" max="14345" width="20" style="313" customWidth="1"/>
    <col min="14346" max="14346" width="38.5703125" style="313" bestFit="1" customWidth="1"/>
    <col min="14347" max="14347" width="10.28515625" style="313" bestFit="1" customWidth="1"/>
    <col min="14348" max="14592" width="9.140625" style="313"/>
    <col min="14593" max="14593" width="33.85546875" style="313" bestFit="1" customWidth="1"/>
    <col min="14594" max="14594" width="39.5703125" style="313" customWidth="1"/>
    <col min="14595" max="14595" width="83.7109375" style="313" bestFit="1" customWidth="1"/>
    <col min="14596" max="14596" width="14.7109375" style="313" customWidth="1"/>
    <col min="14597" max="14597" width="25.140625" style="313" customWidth="1"/>
    <col min="14598" max="14598" width="15.85546875" style="313" customWidth="1"/>
    <col min="14599" max="14599" width="14.28515625" style="313" customWidth="1"/>
    <col min="14600" max="14600" width="18.42578125" style="313" customWidth="1"/>
    <col min="14601" max="14601" width="20" style="313" customWidth="1"/>
    <col min="14602" max="14602" width="38.5703125" style="313" bestFit="1" customWidth="1"/>
    <col min="14603" max="14603" width="10.28515625" style="313" bestFit="1" customWidth="1"/>
    <col min="14604" max="14848" width="9.140625" style="313"/>
    <col min="14849" max="14849" width="33.85546875" style="313" bestFit="1" customWidth="1"/>
    <col min="14850" max="14850" width="39.5703125" style="313" customWidth="1"/>
    <col min="14851" max="14851" width="83.7109375" style="313" bestFit="1" customWidth="1"/>
    <col min="14852" max="14852" width="14.7109375" style="313" customWidth="1"/>
    <col min="14853" max="14853" width="25.140625" style="313" customWidth="1"/>
    <col min="14854" max="14854" width="15.85546875" style="313" customWidth="1"/>
    <col min="14855" max="14855" width="14.28515625" style="313" customWidth="1"/>
    <col min="14856" max="14856" width="18.42578125" style="313" customWidth="1"/>
    <col min="14857" max="14857" width="20" style="313" customWidth="1"/>
    <col min="14858" max="14858" width="38.5703125" style="313" bestFit="1" customWidth="1"/>
    <col min="14859" max="14859" width="10.28515625" style="313" bestFit="1" customWidth="1"/>
    <col min="14860" max="15104" width="9.140625" style="313"/>
    <col min="15105" max="15105" width="33.85546875" style="313" bestFit="1" customWidth="1"/>
    <col min="15106" max="15106" width="39.5703125" style="313" customWidth="1"/>
    <col min="15107" max="15107" width="83.7109375" style="313" bestFit="1" customWidth="1"/>
    <col min="15108" max="15108" width="14.7109375" style="313" customWidth="1"/>
    <col min="15109" max="15109" width="25.140625" style="313" customWidth="1"/>
    <col min="15110" max="15110" width="15.85546875" style="313" customWidth="1"/>
    <col min="15111" max="15111" width="14.28515625" style="313" customWidth="1"/>
    <col min="15112" max="15112" width="18.42578125" style="313" customWidth="1"/>
    <col min="15113" max="15113" width="20" style="313" customWidth="1"/>
    <col min="15114" max="15114" width="38.5703125" style="313" bestFit="1" customWidth="1"/>
    <col min="15115" max="15115" width="10.28515625" style="313" bestFit="1" customWidth="1"/>
    <col min="15116" max="15360" width="9.140625" style="313"/>
    <col min="15361" max="15361" width="33.85546875" style="313" bestFit="1" customWidth="1"/>
    <col min="15362" max="15362" width="39.5703125" style="313" customWidth="1"/>
    <col min="15363" max="15363" width="83.7109375" style="313" bestFit="1" customWidth="1"/>
    <col min="15364" max="15364" width="14.7109375" style="313" customWidth="1"/>
    <col min="15365" max="15365" width="25.140625" style="313" customWidth="1"/>
    <col min="15366" max="15366" width="15.85546875" style="313" customWidth="1"/>
    <col min="15367" max="15367" width="14.28515625" style="313" customWidth="1"/>
    <col min="15368" max="15368" width="18.42578125" style="313" customWidth="1"/>
    <col min="15369" max="15369" width="20" style="313" customWidth="1"/>
    <col min="15370" max="15370" width="38.5703125" style="313" bestFit="1" customWidth="1"/>
    <col min="15371" max="15371" width="10.28515625" style="313" bestFit="1" customWidth="1"/>
    <col min="15372" max="15616" width="9.140625" style="313"/>
    <col min="15617" max="15617" width="33.85546875" style="313" bestFit="1" customWidth="1"/>
    <col min="15618" max="15618" width="39.5703125" style="313" customWidth="1"/>
    <col min="15619" max="15619" width="83.7109375" style="313" bestFit="1" customWidth="1"/>
    <col min="15620" max="15620" width="14.7109375" style="313" customWidth="1"/>
    <col min="15621" max="15621" width="25.140625" style="313" customWidth="1"/>
    <col min="15622" max="15622" width="15.85546875" style="313" customWidth="1"/>
    <col min="15623" max="15623" width="14.28515625" style="313" customWidth="1"/>
    <col min="15624" max="15624" width="18.42578125" style="313" customWidth="1"/>
    <col min="15625" max="15625" width="20" style="313" customWidth="1"/>
    <col min="15626" max="15626" width="38.5703125" style="313" bestFit="1" customWidth="1"/>
    <col min="15627" max="15627" width="10.28515625" style="313" bestFit="1" customWidth="1"/>
    <col min="15628" max="15872" width="9.140625" style="313"/>
    <col min="15873" max="15873" width="33.85546875" style="313" bestFit="1" customWidth="1"/>
    <col min="15874" max="15874" width="39.5703125" style="313" customWidth="1"/>
    <col min="15875" max="15875" width="83.7109375" style="313" bestFit="1" customWidth="1"/>
    <col min="15876" max="15876" width="14.7109375" style="313" customWidth="1"/>
    <col min="15877" max="15877" width="25.140625" style="313" customWidth="1"/>
    <col min="15878" max="15878" width="15.85546875" style="313" customWidth="1"/>
    <col min="15879" max="15879" width="14.28515625" style="313" customWidth="1"/>
    <col min="15880" max="15880" width="18.42578125" style="313" customWidth="1"/>
    <col min="15881" max="15881" width="20" style="313" customWidth="1"/>
    <col min="15882" max="15882" width="38.5703125" style="313" bestFit="1" customWidth="1"/>
    <col min="15883" max="15883" width="10.28515625" style="313" bestFit="1" customWidth="1"/>
    <col min="15884" max="16128" width="9.140625" style="313"/>
    <col min="16129" max="16129" width="33.85546875" style="313" bestFit="1" customWidth="1"/>
    <col min="16130" max="16130" width="39.5703125" style="313" customWidth="1"/>
    <col min="16131" max="16131" width="83.7109375" style="313" bestFit="1" customWidth="1"/>
    <col min="16132" max="16132" width="14.7109375" style="313" customWidth="1"/>
    <col min="16133" max="16133" width="25.140625" style="313" customWidth="1"/>
    <col min="16134" max="16134" width="15.85546875" style="313" customWidth="1"/>
    <col min="16135" max="16135" width="14.28515625" style="313" customWidth="1"/>
    <col min="16136" max="16136" width="18.42578125" style="313" customWidth="1"/>
    <col min="16137" max="16137" width="20" style="313" customWidth="1"/>
    <col min="16138" max="16138" width="38.5703125" style="313" bestFit="1" customWidth="1"/>
    <col min="16139" max="16139" width="10.28515625" style="313" bestFit="1" customWidth="1"/>
    <col min="16140" max="16384" width="9.140625" style="313"/>
  </cols>
  <sheetData>
    <row r="1" spans="1:10" x14ac:dyDescent="0.2">
      <c r="A1" s="310"/>
      <c r="B1" s="311"/>
      <c r="C1" s="312"/>
      <c r="D1" s="312"/>
      <c r="E1" s="312"/>
      <c r="F1" s="312"/>
      <c r="G1" s="312" t="s">
        <v>22</v>
      </c>
      <c r="H1" s="312"/>
      <c r="I1" s="312"/>
      <c r="J1" s="311"/>
    </row>
    <row r="2" spans="1:10" x14ac:dyDescent="0.2">
      <c r="A2" s="314"/>
      <c r="B2" s="315"/>
      <c r="C2" s="316"/>
      <c r="D2" s="317"/>
      <c r="E2" s="317"/>
      <c r="F2" s="314"/>
      <c r="G2" s="317"/>
      <c r="H2" s="317"/>
      <c r="I2" s="317"/>
      <c r="J2" s="315"/>
    </row>
    <row r="3" spans="1:10" x14ac:dyDescent="0.2">
      <c r="A3" s="314"/>
      <c r="B3" s="315"/>
      <c r="C3" s="317"/>
      <c r="D3" s="317"/>
      <c r="E3" s="317"/>
      <c r="F3" s="314"/>
      <c r="G3" s="317"/>
      <c r="H3" s="317"/>
      <c r="I3" s="314"/>
      <c r="J3" s="315"/>
    </row>
    <row r="4" spans="1:10" ht="64.150000000000006" customHeight="1" x14ac:dyDescent="0.2">
      <c r="A4" s="314"/>
      <c r="B4" s="315"/>
      <c r="C4" s="317"/>
      <c r="D4" s="317"/>
      <c r="E4" s="317"/>
      <c r="F4" s="314"/>
      <c r="G4" s="317"/>
      <c r="H4" s="317"/>
      <c r="I4" s="314"/>
      <c r="J4" s="315"/>
    </row>
    <row r="5" spans="1:10" x14ac:dyDescent="0.2">
      <c r="A5" s="318"/>
      <c r="B5" s="319"/>
      <c r="C5" s="318"/>
      <c r="D5" s="318"/>
      <c r="E5" s="318"/>
      <c r="F5" s="318"/>
      <c r="G5" s="318"/>
      <c r="H5" s="318"/>
      <c r="I5" s="318"/>
      <c r="J5" s="319"/>
    </row>
    <row r="6" spans="1:10" ht="38.25" x14ac:dyDescent="0.2">
      <c r="A6" s="320" t="s">
        <v>24</v>
      </c>
      <c r="B6" s="320" t="s">
        <v>61</v>
      </c>
      <c r="C6" s="320" t="s">
        <v>62</v>
      </c>
      <c r="D6" s="320" t="s">
        <v>63</v>
      </c>
      <c r="E6" s="321" t="s">
        <v>64</v>
      </c>
      <c r="F6" s="320" t="s">
        <v>65</v>
      </c>
      <c r="G6" s="322" t="s">
        <v>66</v>
      </c>
      <c r="H6" s="321" t="s">
        <v>25</v>
      </c>
      <c r="I6" s="320" t="s">
        <v>26</v>
      </c>
      <c r="J6" s="323" t="s">
        <v>27</v>
      </c>
    </row>
    <row r="7" spans="1:10" x14ac:dyDescent="0.2">
      <c r="A7" s="324"/>
      <c r="B7" s="325"/>
      <c r="C7" s="324"/>
      <c r="D7" s="324"/>
      <c r="E7" s="324"/>
      <c r="F7" s="324"/>
      <c r="G7" s="326"/>
      <c r="H7" s="324"/>
      <c r="I7" s="324"/>
      <c r="J7" s="325"/>
    </row>
    <row r="8" spans="1:10" s="312" customFormat="1" x14ac:dyDescent="0.2">
      <c r="A8" s="327"/>
      <c r="B8" s="328"/>
      <c r="C8" s="327"/>
      <c r="D8" s="327"/>
      <c r="E8" s="329"/>
      <c r="F8" s="327"/>
      <c r="G8" s="330"/>
      <c r="H8" s="327"/>
      <c r="I8" s="327"/>
      <c r="J8" s="328"/>
    </row>
    <row r="9" spans="1:10" x14ac:dyDescent="0.2">
      <c r="A9" s="327"/>
      <c r="B9" s="331"/>
      <c r="C9" s="332"/>
      <c r="D9" s="333"/>
      <c r="E9" s="334">
        <v>0</v>
      </c>
      <c r="F9" s="335"/>
      <c r="G9" s="336">
        <v>0</v>
      </c>
      <c r="H9" s="335"/>
      <c r="I9" s="337">
        <v>0</v>
      </c>
      <c r="J9" s="338"/>
    </row>
    <row r="10" spans="1:10" x14ac:dyDescent="0.2">
      <c r="A10" s="327"/>
      <c r="B10" s="340"/>
      <c r="C10" s="341"/>
      <c r="D10" s="342"/>
      <c r="E10" s="334">
        <v>0</v>
      </c>
      <c r="F10" s="343"/>
      <c r="G10" s="344">
        <v>0</v>
      </c>
      <c r="H10" s="343"/>
      <c r="I10" s="345">
        <v>0</v>
      </c>
      <c r="J10" s="346"/>
    </row>
    <row r="11" spans="1:10" x14ac:dyDescent="0.2">
      <c r="A11" s="327"/>
      <c r="B11" s="340"/>
      <c r="C11" s="347"/>
      <c r="D11" s="342"/>
      <c r="E11" s="334">
        <v>0</v>
      </c>
      <c r="F11" s="343"/>
      <c r="G11" s="344">
        <v>0</v>
      </c>
      <c r="H11" s="343"/>
      <c r="I11" s="345">
        <v>0</v>
      </c>
      <c r="J11" s="346"/>
    </row>
    <row r="12" spans="1:10" x14ac:dyDescent="0.2">
      <c r="A12" s="327"/>
      <c r="B12" s="340"/>
      <c r="C12" s="347"/>
      <c r="D12" s="342"/>
      <c r="E12" s="334">
        <v>0</v>
      </c>
      <c r="F12" s="343"/>
      <c r="G12" s="344">
        <v>0</v>
      </c>
      <c r="H12" s="343"/>
      <c r="I12" s="345">
        <v>0</v>
      </c>
      <c r="J12" s="346"/>
    </row>
    <row r="13" spans="1:10" x14ac:dyDescent="0.2">
      <c r="A13" s="327"/>
      <c r="B13" s="340"/>
      <c r="C13" s="341"/>
      <c r="D13" s="342"/>
      <c r="E13" s="334">
        <v>0</v>
      </c>
      <c r="F13" s="343"/>
      <c r="G13" s="344">
        <v>0</v>
      </c>
      <c r="H13" s="343"/>
      <c r="I13" s="345">
        <v>0</v>
      </c>
      <c r="J13" s="346"/>
    </row>
    <row r="14" spans="1:10" x14ac:dyDescent="0.2">
      <c r="A14" s="327"/>
      <c r="B14" s="340"/>
      <c r="C14" s="341"/>
      <c r="D14" s="342"/>
      <c r="E14" s="334">
        <v>0</v>
      </c>
      <c r="F14" s="343"/>
      <c r="G14" s="344">
        <v>0</v>
      </c>
      <c r="H14" s="343"/>
      <c r="I14" s="345">
        <v>0</v>
      </c>
      <c r="J14" s="346"/>
    </row>
    <row r="15" spans="1:10" x14ac:dyDescent="0.2">
      <c r="A15" s="327"/>
      <c r="B15" s="340"/>
      <c r="C15" s="341"/>
      <c r="D15" s="342"/>
      <c r="E15" s="334">
        <v>0</v>
      </c>
      <c r="F15" s="343"/>
      <c r="G15" s="344">
        <v>0</v>
      </c>
      <c r="H15" s="343"/>
      <c r="I15" s="345">
        <v>0</v>
      </c>
      <c r="J15" s="346"/>
    </row>
    <row r="16" spans="1:10" x14ac:dyDescent="0.2">
      <c r="A16" s="327"/>
      <c r="B16" s="340"/>
      <c r="C16" s="341"/>
      <c r="D16" s="342"/>
      <c r="E16" s="334">
        <v>0</v>
      </c>
      <c r="F16" s="343"/>
      <c r="G16" s="344">
        <v>0</v>
      </c>
      <c r="H16" s="343"/>
      <c r="I16" s="345">
        <v>0</v>
      </c>
      <c r="J16" s="346"/>
    </row>
    <row r="17" spans="1:10" x14ac:dyDescent="0.2">
      <c r="A17" s="327"/>
      <c r="B17" s="340"/>
      <c r="C17" s="341"/>
      <c r="D17" s="342"/>
      <c r="E17" s="334">
        <v>0</v>
      </c>
      <c r="F17" s="343"/>
      <c r="G17" s="344">
        <v>0</v>
      </c>
      <c r="H17" s="343"/>
      <c r="I17" s="345">
        <v>0</v>
      </c>
      <c r="J17" s="346"/>
    </row>
    <row r="18" spans="1:10" x14ac:dyDescent="0.2">
      <c r="A18" s="327"/>
      <c r="B18" s="340"/>
      <c r="C18" s="341"/>
      <c r="D18" s="342"/>
      <c r="E18" s="334">
        <v>0</v>
      </c>
      <c r="F18" s="343"/>
      <c r="G18" s="344">
        <v>0</v>
      </c>
      <c r="H18" s="343"/>
      <c r="I18" s="345">
        <v>0</v>
      </c>
      <c r="J18" s="346"/>
    </row>
    <row r="19" spans="1:10" x14ac:dyDescent="0.2">
      <c r="A19" s="327"/>
      <c r="B19" s="340"/>
      <c r="C19" s="341"/>
      <c r="D19" s="342"/>
      <c r="E19" s="334">
        <v>0</v>
      </c>
      <c r="F19" s="343"/>
      <c r="G19" s="344">
        <v>0</v>
      </c>
      <c r="H19" s="343"/>
      <c r="I19" s="345">
        <v>0</v>
      </c>
      <c r="J19" s="346"/>
    </row>
    <row r="20" spans="1:10" x14ac:dyDescent="0.2">
      <c r="A20" s="327"/>
      <c r="B20" s="340"/>
      <c r="C20" s="341"/>
      <c r="D20" s="342"/>
      <c r="E20" s="334">
        <v>0</v>
      </c>
      <c r="F20" s="343"/>
      <c r="G20" s="344">
        <v>0</v>
      </c>
      <c r="H20" s="343"/>
      <c r="I20" s="345">
        <v>0</v>
      </c>
      <c r="J20" s="346"/>
    </row>
    <row r="21" spans="1:10" x14ac:dyDescent="0.2">
      <c r="A21" s="327"/>
      <c r="B21" s="340"/>
      <c r="C21" s="341"/>
      <c r="D21" s="342"/>
      <c r="E21" s="334">
        <v>0</v>
      </c>
      <c r="F21" s="343"/>
      <c r="G21" s="344">
        <v>0</v>
      </c>
      <c r="H21" s="343"/>
      <c r="I21" s="345">
        <v>0</v>
      </c>
      <c r="J21" s="346"/>
    </row>
    <row r="22" spans="1:10" x14ac:dyDescent="0.2">
      <c r="A22" s="327"/>
      <c r="B22" s="340"/>
      <c r="C22" s="341"/>
      <c r="D22" s="342"/>
      <c r="E22" s="334">
        <v>0</v>
      </c>
      <c r="F22" s="343"/>
      <c r="G22" s="344">
        <v>0</v>
      </c>
      <c r="H22" s="343"/>
      <c r="I22" s="345">
        <v>0</v>
      </c>
      <c r="J22" s="346"/>
    </row>
    <row r="23" spans="1:10" x14ac:dyDescent="0.2">
      <c r="A23" s="327"/>
      <c r="B23" s="340"/>
      <c r="C23" s="341"/>
      <c r="D23" s="342"/>
      <c r="E23" s="334">
        <v>0</v>
      </c>
      <c r="F23" s="343"/>
      <c r="G23" s="344">
        <v>0</v>
      </c>
      <c r="H23" s="343"/>
      <c r="I23" s="345">
        <v>0</v>
      </c>
      <c r="J23" s="346"/>
    </row>
    <row r="24" spans="1:10" x14ac:dyDescent="0.2">
      <c r="A24" s="327"/>
      <c r="B24" s="340"/>
      <c r="C24" s="341"/>
      <c r="D24" s="342"/>
      <c r="E24" s="334">
        <v>0</v>
      </c>
      <c r="F24" s="343"/>
      <c r="G24" s="344">
        <v>0</v>
      </c>
      <c r="H24" s="343"/>
      <c r="I24" s="345">
        <v>0</v>
      </c>
      <c r="J24" s="346"/>
    </row>
    <row r="25" spans="1:10" x14ac:dyDescent="0.2">
      <c r="A25" s="327"/>
      <c r="B25" s="340"/>
      <c r="C25" s="341"/>
      <c r="D25" s="342"/>
      <c r="E25" s="334">
        <v>0</v>
      </c>
      <c r="F25" s="343"/>
      <c r="G25" s="344">
        <v>0</v>
      </c>
      <c r="H25" s="343"/>
      <c r="I25" s="345">
        <v>0</v>
      </c>
      <c r="J25" s="346"/>
    </row>
    <row r="26" spans="1:10" x14ac:dyDescent="0.2">
      <c r="A26" s="327"/>
      <c r="B26" s="340"/>
      <c r="C26" s="341"/>
      <c r="D26" s="342"/>
      <c r="E26" s="334">
        <v>0</v>
      </c>
      <c r="F26" s="343"/>
      <c r="G26" s="344">
        <v>0</v>
      </c>
      <c r="H26" s="343"/>
      <c r="I26" s="345">
        <v>0</v>
      </c>
      <c r="J26" s="346"/>
    </row>
    <row r="27" spans="1:10" x14ac:dyDescent="0.2">
      <c r="A27" s="327"/>
      <c r="B27" s="340"/>
      <c r="C27" s="341"/>
      <c r="D27" s="342"/>
      <c r="E27" s="334">
        <v>0</v>
      </c>
      <c r="F27" s="343"/>
      <c r="G27" s="344">
        <v>0</v>
      </c>
      <c r="H27" s="343"/>
      <c r="I27" s="345">
        <v>0</v>
      </c>
      <c r="J27" s="346"/>
    </row>
    <row r="28" spans="1:10" x14ac:dyDescent="0.2">
      <c r="A28" s="327"/>
      <c r="B28" s="340"/>
      <c r="C28" s="347"/>
      <c r="D28" s="342"/>
      <c r="E28" s="334">
        <v>0</v>
      </c>
      <c r="F28" s="343"/>
      <c r="G28" s="344">
        <v>0</v>
      </c>
      <c r="H28" s="343"/>
      <c r="I28" s="345">
        <v>0</v>
      </c>
      <c r="J28" s="346"/>
    </row>
    <row r="29" spans="1:10" x14ac:dyDescent="0.2">
      <c r="A29" s="327"/>
      <c r="B29" s="340"/>
      <c r="C29" s="348"/>
      <c r="D29" s="342"/>
      <c r="E29" s="334">
        <v>0</v>
      </c>
      <c r="F29" s="343"/>
      <c r="G29" s="344">
        <v>0</v>
      </c>
      <c r="H29" s="343"/>
      <c r="I29" s="349">
        <v>0</v>
      </c>
      <c r="J29" s="346"/>
    </row>
    <row r="30" spans="1:10" x14ac:dyDescent="0.2">
      <c r="A30" s="327"/>
      <c r="B30" s="340"/>
      <c r="C30" s="341"/>
      <c r="D30" s="342"/>
      <c r="E30" s="334">
        <v>0</v>
      </c>
      <c r="F30" s="343"/>
      <c r="G30" s="344">
        <v>0</v>
      </c>
      <c r="H30" s="343"/>
      <c r="I30" s="345">
        <v>0</v>
      </c>
      <c r="J30" s="346"/>
    </row>
    <row r="31" spans="1:10" x14ac:dyDescent="0.2">
      <c r="A31" s="327"/>
      <c r="B31" s="340"/>
      <c r="C31" s="348"/>
      <c r="D31" s="342"/>
      <c r="E31" s="334">
        <v>0</v>
      </c>
      <c r="F31" s="343"/>
      <c r="G31" s="344">
        <v>0</v>
      </c>
      <c r="H31" s="343"/>
      <c r="I31" s="349">
        <v>0</v>
      </c>
      <c r="J31" s="346"/>
    </row>
    <row r="32" spans="1:10" x14ac:dyDescent="0.2">
      <c r="A32" s="327"/>
      <c r="B32" s="340"/>
      <c r="C32" s="348"/>
      <c r="D32" s="342"/>
      <c r="E32" s="334">
        <v>0</v>
      </c>
      <c r="F32" s="343"/>
      <c r="G32" s="344">
        <v>0</v>
      </c>
      <c r="H32" s="343"/>
      <c r="I32" s="345">
        <v>0</v>
      </c>
      <c r="J32" s="346"/>
    </row>
    <row r="33" spans="1:10" x14ac:dyDescent="0.2">
      <c r="A33" s="327"/>
      <c r="B33" s="340"/>
      <c r="C33" s="341"/>
      <c r="D33" s="342"/>
      <c r="E33" s="334">
        <v>0</v>
      </c>
      <c r="F33" s="343"/>
      <c r="G33" s="344">
        <v>0</v>
      </c>
      <c r="H33" s="343"/>
      <c r="I33" s="345">
        <v>0</v>
      </c>
      <c r="J33" s="346"/>
    </row>
    <row r="34" spans="1:10" s="360" customFormat="1" x14ac:dyDescent="0.2">
      <c r="A34" s="351" t="s">
        <v>92</v>
      </c>
      <c r="B34" s="352"/>
      <c r="C34" s="353"/>
      <c r="D34" s="354"/>
      <c r="E34" s="355">
        <f>SUM(E9:E33)</f>
        <v>0</v>
      </c>
      <c r="F34" s="356"/>
      <c r="G34" s="357">
        <f>SUM(G9:G33)</f>
        <v>0</v>
      </c>
      <c r="H34" s="356"/>
      <c r="I34" s="358">
        <f>SUM(I9:I33)</f>
        <v>0</v>
      </c>
      <c r="J34" s="359"/>
    </row>
    <row r="35" spans="1:10" x14ac:dyDescent="0.2">
      <c r="A35" s="339"/>
      <c r="B35" s="340"/>
      <c r="C35" s="341"/>
      <c r="D35" s="342"/>
      <c r="E35" s="334"/>
      <c r="F35" s="343"/>
      <c r="G35" s="344"/>
      <c r="H35" s="343"/>
      <c r="I35" s="345"/>
      <c r="J35" s="346"/>
    </row>
    <row r="36" spans="1:10" x14ac:dyDescent="0.2">
      <c r="A36" s="339"/>
      <c r="B36" s="340"/>
      <c r="C36" s="347"/>
      <c r="D36" s="342"/>
      <c r="E36" s="334"/>
      <c r="F36" s="343"/>
      <c r="G36" s="344"/>
      <c r="H36" s="343"/>
      <c r="I36" s="349"/>
      <c r="J36" s="346"/>
    </row>
    <row r="37" spans="1:10" x14ac:dyDescent="0.2">
      <c r="A37" s="339"/>
      <c r="B37" s="340"/>
      <c r="C37" s="347"/>
      <c r="D37" s="342"/>
      <c r="E37" s="334">
        <v>0</v>
      </c>
      <c r="F37" s="343"/>
      <c r="G37" s="344">
        <v>0</v>
      </c>
      <c r="H37" s="343"/>
      <c r="I37" s="361">
        <v>0</v>
      </c>
      <c r="J37" s="346"/>
    </row>
    <row r="38" spans="1:10" x14ac:dyDescent="0.2">
      <c r="A38" s="339"/>
      <c r="B38" s="340"/>
      <c r="C38" s="347"/>
      <c r="D38" s="342"/>
      <c r="E38" s="334">
        <v>0</v>
      </c>
      <c r="F38" s="343"/>
      <c r="G38" s="344">
        <v>0</v>
      </c>
      <c r="H38" s="343"/>
      <c r="I38" s="361">
        <v>0</v>
      </c>
      <c r="J38" s="346"/>
    </row>
    <row r="39" spans="1:10" x14ac:dyDescent="0.2">
      <c r="A39" s="339"/>
      <c r="B39" s="340"/>
      <c r="C39" s="347"/>
      <c r="D39" s="342"/>
      <c r="E39" s="334">
        <v>0</v>
      </c>
      <c r="F39" s="343"/>
      <c r="G39" s="344">
        <v>0</v>
      </c>
      <c r="H39" s="343"/>
      <c r="I39" s="361">
        <v>0</v>
      </c>
      <c r="J39" s="346"/>
    </row>
    <row r="40" spans="1:10" x14ac:dyDescent="0.2">
      <c r="A40" s="339"/>
      <c r="B40" s="340"/>
      <c r="C40" s="347"/>
      <c r="D40" s="342"/>
      <c r="E40" s="334">
        <v>0</v>
      </c>
      <c r="F40" s="343"/>
      <c r="G40" s="344">
        <v>0</v>
      </c>
      <c r="H40" s="343"/>
      <c r="I40" s="361">
        <v>0</v>
      </c>
      <c r="J40" s="346"/>
    </row>
    <row r="41" spans="1:10" x14ac:dyDescent="0.2">
      <c r="A41" s="339"/>
      <c r="B41" s="340"/>
      <c r="C41" s="347"/>
      <c r="D41" s="342"/>
      <c r="E41" s="334">
        <v>0</v>
      </c>
      <c r="F41" s="343"/>
      <c r="G41" s="344">
        <v>0</v>
      </c>
      <c r="H41" s="343"/>
      <c r="I41" s="361">
        <v>0</v>
      </c>
      <c r="J41" s="346"/>
    </row>
    <row r="42" spans="1:10" x14ac:dyDescent="0.2">
      <c r="A42" s="339"/>
      <c r="B42" s="340"/>
      <c r="C42" s="347"/>
      <c r="D42" s="342"/>
      <c r="E42" s="334">
        <v>0</v>
      </c>
      <c r="F42" s="343"/>
      <c r="G42" s="344">
        <v>0</v>
      </c>
      <c r="H42" s="343"/>
      <c r="I42" s="361">
        <v>0</v>
      </c>
      <c r="J42" s="346"/>
    </row>
    <row r="43" spans="1:10" x14ac:dyDescent="0.2">
      <c r="A43" s="339"/>
      <c r="B43" s="340"/>
      <c r="C43" s="347"/>
      <c r="D43" s="342"/>
      <c r="E43" s="334">
        <v>0</v>
      </c>
      <c r="F43" s="343"/>
      <c r="G43" s="344">
        <v>0</v>
      </c>
      <c r="H43" s="343"/>
      <c r="I43" s="361">
        <v>0</v>
      </c>
      <c r="J43" s="346"/>
    </row>
    <row r="44" spans="1:10" x14ac:dyDescent="0.2">
      <c r="A44" s="339"/>
      <c r="B44" s="340"/>
      <c r="C44" s="347"/>
      <c r="D44" s="342"/>
      <c r="E44" s="334">
        <v>0</v>
      </c>
      <c r="F44" s="343"/>
      <c r="G44" s="344">
        <v>0</v>
      </c>
      <c r="H44" s="343"/>
      <c r="I44" s="361">
        <v>0</v>
      </c>
      <c r="J44" s="346"/>
    </row>
    <row r="45" spans="1:10" x14ac:dyDescent="0.2">
      <c r="A45" s="339"/>
      <c r="B45" s="340"/>
      <c r="C45" s="347"/>
      <c r="D45" s="342"/>
      <c r="E45" s="334">
        <v>0</v>
      </c>
      <c r="F45" s="343"/>
      <c r="G45" s="344">
        <v>0</v>
      </c>
      <c r="H45" s="343"/>
      <c r="I45" s="361">
        <v>0</v>
      </c>
      <c r="J45" s="346"/>
    </row>
    <row r="46" spans="1:10" x14ac:dyDescent="0.2">
      <c r="A46" s="339"/>
      <c r="B46" s="340"/>
      <c r="C46" s="347"/>
      <c r="D46" s="342"/>
      <c r="E46" s="334">
        <v>0</v>
      </c>
      <c r="F46" s="343"/>
      <c r="G46" s="344">
        <v>0</v>
      </c>
      <c r="H46" s="343"/>
      <c r="I46" s="361">
        <v>0</v>
      </c>
      <c r="J46" s="346"/>
    </row>
    <row r="47" spans="1:10" x14ac:dyDescent="0.2">
      <c r="A47" s="339"/>
      <c r="B47" s="340"/>
      <c r="C47" s="347"/>
      <c r="D47" s="342"/>
      <c r="E47" s="334">
        <v>0</v>
      </c>
      <c r="F47" s="343"/>
      <c r="G47" s="344">
        <v>0</v>
      </c>
      <c r="H47" s="343"/>
      <c r="I47" s="361">
        <v>0</v>
      </c>
      <c r="J47" s="346"/>
    </row>
    <row r="48" spans="1:10" x14ac:dyDescent="0.2">
      <c r="A48" s="339"/>
      <c r="B48" s="340"/>
      <c r="C48" s="347"/>
      <c r="D48" s="342"/>
      <c r="E48" s="334">
        <v>0</v>
      </c>
      <c r="F48" s="343"/>
      <c r="G48" s="344">
        <v>0</v>
      </c>
      <c r="H48" s="343"/>
      <c r="I48" s="361">
        <v>0</v>
      </c>
      <c r="J48" s="346"/>
    </row>
    <row r="49" spans="1:10" x14ac:dyDescent="0.2">
      <c r="A49" s="339"/>
      <c r="B49" s="340"/>
      <c r="C49" s="347"/>
      <c r="D49" s="342"/>
      <c r="E49" s="334">
        <v>0</v>
      </c>
      <c r="F49" s="343"/>
      <c r="G49" s="344">
        <v>0</v>
      </c>
      <c r="H49" s="343"/>
      <c r="I49" s="361">
        <v>0</v>
      </c>
      <c r="J49" s="346"/>
    </row>
    <row r="50" spans="1:10" x14ac:dyDescent="0.2">
      <c r="A50" s="339"/>
      <c r="B50" s="340"/>
      <c r="C50" s="347"/>
      <c r="D50" s="342"/>
      <c r="E50" s="334">
        <v>0</v>
      </c>
      <c r="F50" s="343"/>
      <c r="G50" s="344">
        <v>0</v>
      </c>
      <c r="H50" s="343"/>
      <c r="I50" s="361">
        <v>0</v>
      </c>
      <c r="J50" s="346"/>
    </row>
    <row r="51" spans="1:10" x14ac:dyDescent="0.2">
      <c r="A51" s="339"/>
      <c r="B51" s="340"/>
      <c r="C51" s="347"/>
      <c r="D51" s="342"/>
      <c r="E51" s="334">
        <v>0</v>
      </c>
      <c r="F51" s="343"/>
      <c r="G51" s="344">
        <v>0</v>
      </c>
      <c r="H51" s="343"/>
      <c r="I51" s="361">
        <v>0</v>
      </c>
      <c r="J51" s="346"/>
    </row>
    <row r="52" spans="1:10" x14ac:dyDescent="0.2">
      <c r="A52" s="339"/>
      <c r="B52" s="340"/>
      <c r="C52" s="347"/>
      <c r="D52" s="342"/>
      <c r="E52" s="334">
        <v>0</v>
      </c>
      <c r="F52" s="343"/>
      <c r="G52" s="344">
        <v>0</v>
      </c>
      <c r="H52" s="343"/>
      <c r="I52" s="361">
        <v>0</v>
      </c>
      <c r="J52" s="346"/>
    </row>
    <row r="53" spans="1:10" x14ac:dyDescent="0.2">
      <c r="A53" s="339"/>
      <c r="B53" s="340"/>
      <c r="C53" s="347"/>
      <c r="D53" s="342"/>
      <c r="E53" s="334">
        <v>0</v>
      </c>
      <c r="F53" s="343"/>
      <c r="G53" s="344">
        <v>0</v>
      </c>
      <c r="H53" s="343"/>
      <c r="I53" s="361">
        <v>0</v>
      </c>
      <c r="J53" s="346"/>
    </row>
    <row r="54" spans="1:10" x14ac:dyDescent="0.2">
      <c r="A54" s="339"/>
      <c r="B54" s="340"/>
      <c r="C54" s="347"/>
      <c r="D54" s="342"/>
      <c r="E54" s="334">
        <v>0</v>
      </c>
      <c r="F54" s="343"/>
      <c r="G54" s="344">
        <v>0</v>
      </c>
      <c r="H54" s="343"/>
      <c r="I54" s="361">
        <v>0</v>
      </c>
      <c r="J54" s="346"/>
    </row>
    <row r="55" spans="1:10" x14ac:dyDescent="0.2">
      <c r="A55" s="339"/>
      <c r="B55" s="340"/>
      <c r="C55" s="347"/>
      <c r="D55" s="342"/>
      <c r="E55" s="334">
        <v>0</v>
      </c>
      <c r="F55" s="343"/>
      <c r="G55" s="344">
        <v>0</v>
      </c>
      <c r="H55" s="343"/>
      <c r="I55" s="361">
        <v>0</v>
      </c>
      <c r="J55" s="346"/>
    </row>
    <row r="56" spans="1:10" x14ac:dyDescent="0.2">
      <c r="A56" s="339"/>
      <c r="B56" s="340"/>
      <c r="C56" s="347"/>
      <c r="D56" s="342"/>
      <c r="E56" s="334">
        <v>0</v>
      </c>
      <c r="F56" s="343"/>
      <c r="G56" s="344">
        <v>0</v>
      </c>
      <c r="H56" s="343"/>
      <c r="I56" s="361">
        <v>0</v>
      </c>
      <c r="J56" s="346"/>
    </row>
    <row r="57" spans="1:10" x14ac:dyDescent="0.2">
      <c r="A57" s="339"/>
      <c r="B57" s="340"/>
      <c r="C57" s="347"/>
      <c r="D57" s="342"/>
      <c r="E57" s="334">
        <v>0</v>
      </c>
      <c r="F57" s="343"/>
      <c r="G57" s="344">
        <v>0</v>
      </c>
      <c r="H57" s="343"/>
      <c r="I57" s="361">
        <v>0</v>
      </c>
      <c r="J57" s="346"/>
    </row>
    <row r="58" spans="1:10" x14ac:dyDescent="0.2">
      <c r="A58" s="339"/>
      <c r="B58" s="340"/>
      <c r="C58" s="347"/>
      <c r="D58" s="342"/>
      <c r="E58" s="334">
        <v>0</v>
      </c>
      <c r="F58" s="343"/>
      <c r="G58" s="344">
        <v>0</v>
      </c>
      <c r="H58" s="343"/>
      <c r="I58" s="361">
        <v>0</v>
      </c>
      <c r="J58" s="346"/>
    </row>
    <row r="59" spans="1:10" x14ac:dyDescent="0.2">
      <c r="A59" s="339"/>
      <c r="B59" s="340"/>
      <c r="C59" s="347"/>
      <c r="D59" s="342"/>
      <c r="E59" s="334">
        <v>0</v>
      </c>
      <c r="F59" s="343"/>
      <c r="G59" s="344">
        <v>0</v>
      </c>
      <c r="H59" s="343"/>
      <c r="I59" s="361">
        <v>0</v>
      </c>
      <c r="J59" s="346"/>
    </row>
    <row r="60" spans="1:10" x14ac:dyDescent="0.2">
      <c r="A60" s="339"/>
      <c r="B60" s="340"/>
      <c r="C60" s="347"/>
      <c r="D60" s="342"/>
      <c r="E60" s="334">
        <v>0</v>
      </c>
      <c r="F60" s="343"/>
      <c r="G60" s="344">
        <v>0</v>
      </c>
      <c r="H60" s="343"/>
      <c r="I60" s="361">
        <v>0</v>
      </c>
      <c r="J60" s="346"/>
    </row>
    <row r="61" spans="1:10" x14ac:dyDescent="0.2">
      <c r="A61" s="339"/>
      <c r="B61" s="340"/>
      <c r="C61" s="347"/>
      <c r="D61" s="342"/>
      <c r="E61" s="334">
        <v>0</v>
      </c>
      <c r="F61" s="343"/>
      <c r="G61" s="344">
        <v>0</v>
      </c>
      <c r="H61" s="343"/>
      <c r="I61" s="361">
        <v>0</v>
      </c>
      <c r="J61" s="346"/>
    </row>
    <row r="62" spans="1:10" x14ac:dyDescent="0.2">
      <c r="A62" s="339"/>
      <c r="B62" s="340"/>
      <c r="C62" s="347"/>
      <c r="D62" s="342"/>
      <c r="E62" s="334">
        <v>0</v>
      </c>
      <c r="F62" s="343"/>
      <c r="G62" s="344">
        <v>0</v>
      </c>
      <c r="H62" s="343"/>
      <c r="I62" s="361">
        <v>0</v>
      </c>
      <c r="J62" s="346"/>
    </row>
    <row r="63" spans="1:10" x14ac:dyDescent="0.2">
      <c r="A63" s="339"/>
      <c r="B63" s="340"/>
      <c r="C63" s="347"/>
      <c r="D63" s="342"/>
      <c r="E63" s="334">
        <v>0</v>
      </c>
      <c r="F63" s="343"/>
      <c r="G63" s="344">
        <v>0</v>
      </c>
      <c r="H63" s="343"/>
      <c r="I63" s="361">
        <v>0</v>
      </c>
      <c r="J63" s="346"/>
    </row>
    <row r="64" spans="1:10" x14ac:dyDescent="0.2">
      <c r="A64" s="339"/>
      <c r="B64" s="340"/>
      <c r="C64" s="347"/>
      <c r="D64" s="342"/>
      <c r="E64" s="334">
        <v>0</v>
      </c>
      <c r="F64" s="343"/>
      <c r="G64" s="344">
        <v>0</v>
      </c>
      <c r="H64" s="343"/>
      <c r="I64" s="361">
        <v>0</v>
      </c>
      <c r="J64" s="346"/>
    </row>
    <row r="65" spans="1:10" x14ac:dyDescent="0.2">
      <c r="A65" s="339"/>
      <c r="B65" s="340"/>
      <c r="C65" s="347"/>
      <c r="D65" s="342"/>
      <c r="E65" s="334">
        <v>0</v>
      </c>
      <c r="F65" s="343"/>
      <c r="G65" s="344">
        <v>0</v>
      </c>
      <c r="H65" s="343"/>
      <c r="I65" s="361">
        <v>0</v>
      </c>
      <c r="J65" s="346"/>
    </row>
    <row r="66" spans="1:10" x14ac:dyDescent="0.2">
      <c r="A66" s="339"/>
      <c r="B66" s="340"/>
      <c r="C66" s="347"/>
      <c r="D66" s="342"/>
      <c r="E66" s="334">
        <v>0</v>
      </c>
      <c r="F66" s="343"/>
      <c r="G66" s="344">
        <v>0</v>
      </c>
      <c r="H66" s="343"/>
      <c r="I66" s="361">
        <v>0</v>
      </c>
      <c r="J66" s="346"/>
    </row>
    <row r="67" spans="1:10" x14ac:dyDescent="0.2">
      <c r="A67" s="339"/>
      <c r="B67" s="340"/>
      <c r="C67" s="347"/>
      <c r="D67" s="342"/>
      <c r="E67" s="334">
        <v>0</v>
      </c>
      <c r="F67" s="343"/>
      <c r="G67" s="344">
        <v>0</v>
      </c>
      <c r="H67" s="343"/>
      <c r="I67" s="361">
        <v>0</v>
      </c>
      <c r="J67" s="346"/>
    </row>
    <row r="68" spans="1:10" x14ac:dyDescent="0.2">
      <c r="A68" s="339"/>
      <c r="B68" s="340"/>
      <c r="C68" s="347"/>
      <c r="D68" s="342"/>
      <c r="E68" s="334">
        <v>0</v>
      </c>
      <c r="F68" s="343"/>
      <c r="G68" s="344">
        <v>0</v>
      </c>
      <c r="H68" s="343"/>
      <c r="I68" s="361">
        <v>0</v>
      </c>
      <c r="J68" s="346"/>
    </row>
    <row r="69" spans="1:10" x14ac:dyDescent="0.2">
      <c r="A69" s="339"/>
      <c r="B69" s="340"/>
      <c r="C69" s="347"/>
      <c r="D69" s="342"/>
      <c r="E69" s="334">
        <v>0</v>
      </c>
      <c r="F69" s="343"/>
      <c r="G69" s="344">
        <v>0</v>
      </c>
      <c r="H69" s="343"/>
      <c r="I69" s="361">
        <v>0</v>
      </c>
      <c r="J69" s="346"/>
    </row>
    <row r="70" spans="1:10" x14ac:dyDescent="0.2">
      <c r="A70" s="339"/>
      <c r="B70" s="340"/>
      <c r="C70" s="347"/>
      <c r="D70" s="342"/>
      <c r="E70" s="334">
        <v>0</v>
      </c>
      <c r="F70" s="343"/>
      <c r="G70" s="344">
        <v>0</v>
      </c>
      <c r="H70" s="343"/>
      <c r="I70" s="361">
        <v>0</v>
      </c>
      <c r="J70" s="346"/>
    </row>
    <row r="71" spans="1:10" x14ac:dyDescent="0.2">
      <c r="A71" s="339"/>
      <c r="B71" s="340"/>
      <c r="C71" s="347"/>
      <c r="D71" s="342"/>
      <c r="E71" s="334">
        <v>0</v>
      </c>
      <c r="F71" s="343"/>
      <c r="G71" s="344">
        <v>0</v>
      </c>
      <c r="H71" s="343"/>
      <c r="I71" s="361">
        <v>0</v>
      </c>
      <c r="J71" s="346"/>
    </row>
    <row r="72" spans="1:10" x14ac:dyDescent="0.2">
      <c r="A72" s="350"/>
      <c r="B72" s="340"/>
      <c r="C72" s="347"/>
      <c r="D72" s="342"/>
      <c r="E72" s="334">
        <v>0</v>
      </c>
      <c r="F72" s="343"/>
      <c r="G72" s="344">
        <v>0</v>
      </c>
      <c r="H72" s="343"/>
      <c r="I72" s="362">
        <v>0</v>
      </c>
      <c r="J72" s="346"/>
    </row>
    <row r="73" spans="1:10" x14ac:dyDescent="0.2">
      <c r="A73" s="339"/>
      <c r="B73" s="340"/>
      <c r="C73" s="347"/>
      <c r="D73" s="342"/>
      <c r="E73" s="334">
        <v>0</v>
      </c>
      <c r="F73" s="343"/>
      <c r="G73" s="344">
        <v>0</v>
      </c>
      <c r="H73" s="343"/>
      <c r="I73" s="363">
        <v>0</v>
      </c>
      <c r="J73" s="346"/>
    </row>
    <row r="74" spans="1:10" x14ac:dyDescent="0.2">
      <c r="A74" s="339"/>
      <c r="B74" s="340"/>
      <c r="C74" s="347"/>
      <c r="D74" s="342"/>
      <c r="E74" s="334">
        <v>0</v>
      </c>
      <c r="F74" s="343"/>
      <c r="G74" s="344">
        <v>0</v>
      </c>
      <c r="H74" s="343"/>
      <c r="I74" s="363">
        <v>0</v>
      </c>
      <c r="J74" s="346"/>
    </row>
    <row r="75" spans="1:10" x14ac:dyDescent="0.2">
      <c r="A75" s="339"/>
      <c r="B75" s="340"/>
      <c r="C75" s="341"/>
      <c r="D75" s="342"/>
      <c r="E75" s="334">
        <v>0</v>
      </c>
      <c r="F75" s="343"/>
      <c r="G75" s="344">
        <v>0</v>
      </c>
      <c r="H75" s="343"/>
      <c r="I75" s="363">
        <v>0</v>
      </c>
      <c r="J75" s="346"/>
    </row>
    <row r="76" spans="1:10" x14ac:dyDescent="0.2">
      <c r="A76" s="339"/>
      <c r="B76" s="340"/>
      <c r="C76" s="341"/>
      <c r="D76" s="342"/>
      <c r="E76" s="334">
        <v>0</v>
      </c>
      <c r="F76" s="343"/>
      <c r="G76" s="344">
        <v>0</v>
      </c>
      <c r="H76" s="343"/>
      <c r="I76" s="363">
        <v>0</v>
      </c>
      <c r="J76" s="346"/>
    </row>
    <row r="77" spans="1:10" x14ac:dyDescent="0.2">
      <c r="A77" s="339"/>
      <c r="B77" s="340"/>
      <c r="C77" s="341"/>
      <c r="D77" s="342"/>
      <c r="E77" s="334">
        <v>0</v>
      </c>
      <c r="F77" s="343"/>
      <c r="G77" s="344">
        <v>0</v>
      </c>
      <c r="H77" s="343"/>
      <c r="I77" s="363">
        <v>0</v>
      </c>
      <c r="J77" s="346"/>
    </row>
    <row r="78" spans="1:10" x14ac:dyDescent="0.2">
      <c r="A78" s="339"/>
      <c r="B78" s="340"/>
      <c r="C78" s="341"/>
      <c r="D78" s="342"/>
      <c r="E78" s="334">
        <v>0</v>
      </c>
      <c r="F78" s="343"/>
      <c r="G78" s="344">
        <v>0</v>
      </c>
      <c r="H78" s="343"/>
      <c r="I78" s="363">
        <v>0</v>
      </c>
      <c r="J78" s="346"/>
    </row>
    <row r="79" spans="1:10" x14ac:dyDescent="0.2">
      <c r="A79" s="339"/>
      <c r="B79" s="340"/>
      <c r="C79" s="341"/>
      <c r="D79" s="342"/>
      <c r="E79" s="334">
        <v>0</v>
      </c>
      <c r="F79" s="343"/>
      <c r="G79" s="344">
        <v>0</v>
      </c>
      <c r="H79" s="343"/>
      <c r="I79" s="363">
        <v>0</v>
      </c>
      <c r="J79" s="346"/>
    </row>
    <row r="80" spans="1:10" x14ac:dyDescent="0.2">
      <c r="A80" s="339"/>
      <c r="B80" s="340"/>
      <c r="C80" s="341"/>
      <c r="D80" s="342"/>
      <c r="E80" s="334">
        <v>0</v>
      </c>
      <c r="F80" s="343"/>
      <c r="G80" s="344">
        <v>0</v>
      </c>
      <c r="H80" s="343"/>
      <c r="I80" s="363">
        <v>0</v>
      </c>
      <c r="J80" s="346"/>
    </row>
    <row r="81" spans="1:10" x14ac:dyDescent="0.2">
      <c r="A81" s="339"/>
      <c r="B81" s="340"/>
      <c r="C81" s="341"/>
      <c r="D81" s="342"/>
      <c r="E81" s="334">
        <v>0</v>
      </c>
      <c r="F81" s="343"/>
      <c r="G81" s="344">
        <v>0</v>
      </c>
      <c r="H81" s="343"/>
      <c r="I81" s="363">
        <v>0</v>
      </c>
      <c r="J81" s="346"/>
    </row>
    <row r="82" spans="1:10" x14ac:dyDescent="0.2">
      <c r="A82" s="339"/>
      <c r="B82" s="340"/>
      <c r="C82" s="341"/>
      <c r="D82" s="342"/>
      <c r="E82" s="334">
        <v>0</v>
      </c>
      <c r="F82" s="343"/>
      <c r="G82" s="344">
        <v>0</v>
      </c>
      <c r="H82" s="343"/>
      <c r="I82" s="363">
        <v>0</v>
      </c>
      <c r="J82" s="346"/>
    </row>
    <row r="83" spans="1:10" x14ac:dyDescent="0.2">
      <c r="A83" s="339"/>
      <c r="B83" s="340"/>
      <c r="C83" s="341"/>
      <c r="D83" s="342"/>
      <c r="E83" s="334">
        <v>0</v>
      </c>
      <c r="F83" s="343"/>
      <c r="G83" s="344">
        <v>0</v>
      </c>
      <c r="H83" s="343"/>
      <c r="I83" s="363">
        <v>0</v>
      </c>
      <c r="J83" s="346"/>
    </row>
    <row r="84" spans="1:10" x14ac:dyDescent="0.2">
      <c r="A84" s="339"/>
      <c r="B84" s="340"/>
      <c r="C84" s="341"/>
      <c r="D84" s="342"/>
      <c r="E84" s="334">
        <v>0</v>
      </c>
      <c r="F84" s="343"/>
      <c r="G84" s="344">
        <v>0</v>
      </c>
      <c r="H84" s="343"/>
      <c r="I84" s="363">
        <v>0</v>
      </c>
      <c r="J84" s="346"/>
    </row>
    <row r="85" spans="1:10" x14ac:dyDescent="0.2">
      <c r="A85" s="339"/>
      <c r="B85" s="340"/>
      <c r="C85" s="341"/>
      <c r="D85" s="342"/>
      <c r="E85" s="334">
        <v>0</v>
      </c>
      <c r="F85" s="343"/>
      <c r="G85" s="344">
        <v>0</v>
      </c>
      <c r="H85" s="343"/>
      <c r="I85" s="363">
        <v>0</v>
      </c>
      <c r="J85" s="346"/>
    </row>
    <row r="86" spans="1:10" x14ac:dyDescent="0.2">
      <c r="A86" s="339"/>
      <c r="B86" s="340"/>
      <c r="C86" s="341"/>
      <c r="D86" s="342"/>
      <c r="E86" s="334">
        <v>0</v>
      </c>
      <c r="F86" s="343"/>
      <c r="G86" s="344">
        <v>0</v>
      </c>
      <c r="H86" s="343"/>
      <c r="I86" s="363">
        <v>0</v>
      </c>
      <c r="J86" s="346"/>
    </row>
    <row r="87" spans="1:10" x14ac:dyDescent="0.2">
      <c r="A87" s="339"/>
      <c r="B87" s="340"/>
      <c r="C87" s="341"/>
      <c r="D87" s="342"/>
      <c r="E87" s="334">
        <v>0</v>
      </c>
      <c r="F87" s="343"/>
      <c r="G87" s="344">
        <v>0</v>
      </c>
      <c r="H87" s="343"/>
      <c r="I87" s="363">
        <v>0</v>
      </c>
      <c r="J87" s="346"/>
    </row>
    <row r="88" spans="1:10" x14ac:dyDescent="0.2">
      <c r="A88" s="339"/>
      <c r="B88" s="340"/>
      <c r="C88" s="341"/>
      <c r="D88" s="342"/>
      <c r="E88" s="334">
        <v>0</v>
      </c>
      <c r="F88" s="343"/>
      <c r="G88" s="344">
        <v>0</v>
      </c>
      <c r="H88" s="343"/>
      <c r="I88" s="363">
        <v>0</v>
      </c>
      <c r="J88" s="346"/>
    </row>
    <row r="89" spans="1:10" s="360" customFormat="1" x14ac:dyDescent="0.2">
      <c r="A89" s="351" t="s">
        <v>92</v>
      </c>
      <c r="B89" s="352"/>
      <c r="C89" s="353"/>
      <c r="D89" s="354"/>
      <c r="E89" s="355">
        <f>SUM(E37:E88)</f>
        <v>0</v>
      </c>
      <c r="F89" s="356"/>
      <c r="G89" s="357">
        <f>SUM(G37:G88)</f>
        <v>0</v>
      </c>
      <c r="H89" s="356"/>
      <c r="I89" s="364">
        <f>SUM(I37:I88)</f>
        <v>0</v>
      </c>
      <c r="J89" s="359"/>
    </row>
    <row r="90" spans="1:10" x14ac:dyDescent="0.2">
      <c r="A90" s="350" t="e">
        <f>' FINANCIAL REPORT'!#REF!</f>
        <v>#REF!</v>
      </c>
      <c r="B90" s="340"/>
      <c r="C90" s="341"/>
      <c r="D90" s="342"/>
      <c r="E90" s="334"/>
      <c r="F90" s="343"/>
      <c r="G90" s="344"/>
      <c r="H90" s="343"/>
      <c r="I90" s="345"/>
      <c r="J90" s="346"/>
    </row>
    <row r="91" spans="1:10" x14ac:dyDescent="0.2">
      <c r="A91" s="339"/>
      <c r="B91" s="340"/>
      <c r="C91" s="341"/>
      <c r="D91" s="342"/>
      <c r="E91" s="334">
        <v>0</v>
      </c>
      <c r="F91" s="343"/>
      <c r="G91" s="344">
        <v>0</v>
      </c>
      <c r="H91" s="343"/>
      <c r="I91" s="345">
        <v>0</v>
      </c>
      <c r="J91" s="346"/>
    </row>
    <row r="92" spans="1:10" x14ac:dyDescent="0.2">
      <c r="A92" s="339"/>
      <c r="B92" s="340"/>
      <c r="C92" s="341"/>
      <c r="D92" s="342"/>
      <c r="E92" s="334">
        <v>0</v>
      </c>
      <c r="F92" s="343"/>
      <c r="G92" s="344">
        <v>0</v>
      </c>
      <c r="H92" s="343"/>
      <c r="I92" s="345">
        <v>0</v>
      </c>
      <c r="J92" s="346"/>
    </row>
    <row r="93" spans="1:10" x14ac:dyDescent="0.2">
      <c r="A93" s="339"/>
      <c r="B93" s="340"/>
      <c r="C93" s="341"/>
      <c r="D93" s="342"/>
      <c r="E93" s="334">
        <v>0</v>
      </c>
      <c r="F93" s="343"/>
      <c r="G93" s="344">
        <v>0</v>
      </c>
      <c r="H93" s="343"/>
      <c r="I93" s="345">
        <v>0</v>
      </c>
      <c r="J93" s="346"/>
    </row>
    <row r="94" spans="1:10" x14ac:dyDescent="0.2">
      <c r="A94" s="339"/>
      <c r="B94" s="340"/>
      <c r="C94" s="341"/>
      <c r="D94" s="342"/>
      <c r="E94" s="334">
        <v>0</v>
      </c>
      <c r="F94" s="343"/>
      <c r="G94" s="344">
        <v>0</v>
      </c>
      <c r="H94" s="343"/>
      <c r="I94" s="345">
        <v>0</v>
      </c>
      <c r="J94" s="346"/>
    </row>
    <row r="95" spans="1:10" x14ac:dyDescent="0.2">
      <c r="A95" s="339"/>
      <c r="B95" s="340"/>
      <c r="C95" s="341"/>
      <c r="D95" s="342"/>
      <c r="E95" s="334">
        <v>0</v>
      </c>
      <c r="F95" s="343"/>
      <c r="G95" s="344">
        <v>0</v>
      </c>
      <c r="H95" s="343"/>
      <c r="I95" s="345">
        <v>0</v>
      </c>
      <c r="J95" s="346"/>
    </row>
    <row r="96" spans="1:10" x14ac:dyDescent="0.2">
      <c r="A96" s="339"/>
      <c r="B96" s="340"/>
      <c r="C96" s="341"/>
      <c r="D96" s="342"/>
      <c r="E96" s="334">
        <v>0</v>
      </c>
      <c r="F96" s="343"/>
      <c r="G96" s="344">
        <v>0</v>
      </c>
      <c r="H96" s="343"/>
      <c r="I96" s="345">
        <v>0</v>
      </c>
      <c r="J96" s="346"/>
    </row>
    <row r="97" spans="1:10" x14ac:dyDescent="0.2">
      <c r="A97" s="339"/>
      <c r="B97" s="340"/>
      <c r="C97" s="341"/>
      <c r="D97" s="342"/>
      <c r="E97" s="334">
        <v>0</v>
      </c>
      <c r="F97" s="343"/>
      <c r="G97" s="344">
        <v>0</v>
      </c>
      <c r="H97" s="343"/>
      <c r="I97" s="345">
        <v>0</v>
      </c>
      <c r="J97" s="346"/>
    </row>
    <row r="98" spans="1:10" x14ac:dyDescent="0.2">
      <c r="A98" s="339"/>
      <c r="B98" s="340"/>
      <c r="C98" s="341"/>
      <c r="D98" s="342"/>
      <c r="E98" s="334">
        <v>0</v>
      </c>
      <c r="F98" s="343"/>
      <c r="G98" s="344">
        <v>0</v>
      </c>
      <c r="H98" s="343"/>
      <c r="I98" s="345">
        <v>0</v>
      </c>
      <c r="J98" s="346"/>
    </row>
    <row r="99" spans="1:10" x14ac:dyDescent="0.2">
      <c r="A99" s="339"/>
      <c r="B99" s="340"/>
      <c r="C99" s="341"/>
      <c r="D99" s="342"/>
      <c r="E99" s="334">
        <v>0</v>
      </c>
      <c r="F99" s="343"/>
      <c r="G99" s="344">
        <v>0</v>
      </c>
      <c r="H99" s="343"/>
      <c r="I99" s="345">
        <v>0</v>
      </c>
      <c r="J99" s="346"/>
    </row>
    <row r="100" spans="1:10" x14ac:dyDescent="0.2">
      <c r="A100" s="339"/>
      <c r="B100" s="340"/>
      <c r="C100" s="341"/>
      <c r="D100" s="342"/>
      <c r="E100" s="334">
        <v>0</v>
      </c>
      <c r="F100" s="343"/>
      <c r="G100" s="344">
        <v>0</v>
      </c>
      <c r="H100" s="343"/>
      <c r="I100" s="345">
        <v>0</v>
      </c>
      <c r="J100" s="346"/>
    </row>
    <row r="101" spans="1:10" x14ac:dyDescent="0.2">
      <c r="A101" s="339"/>
      <c r="B101" s="340"/>
      <c r="C101" s="341"/>
      <c r="D101" s="342"/>
      <c r="E101" s="334">
        <v>0</v>
      </c>
      <c r="F101" s="343"/>
      <c r="G101" s="344">
        <v>0</v>
      </c>
      <c r="H101" s="343"/>
      <c r="I101" s="345">
        <v>0</v>
      </c>
      <c r="J101" s="346"/>
    </row>
    <row r="102" spans="1:10" x14ac:dyDescent="0.2">
      <c r="A102" s="339"/>
      <c r="B102" s="340"/>
      <c r="C102" s="341"/>
      <c r="D102" s="342"/>
      <c r="E102" s="334">
        <v>0</v>
      </c>
      <c r="F102" s="343"/>
      <c r="G102" s="344">
        <v>0</v>
      </c>
      <c r="H102" s="343"/>
      <c r="I102" s="345">
        <v>0</v>
      </c>
      <c r="J102" s="346"/>
    </row>
    <row r="103" spans="1:10" x14ac:dyDescent="0.2">
      <c r="A103" s="339"/>
      <c r="B103" s="340"/>
      <c r="C103" s="341"/>
      <c r="D103" s="342"/>
      <c r="E103" s="334">
        <v>0</v>
      </c>
      <c r="F103" s="343"/>
      <c r="G103" s="344">
        <v>0</v>
      </c>
      <c r="H103" s="343"/>
      <c r="I103" s="345">
        <v>0</v>
      </c>
      <c r="J103" s="346"/>
    </row>
    <row r="104" spans="1:10" x14ac:dyDescent="0.2">
      <c r="A104" s="339"/>
      <c r="B104" s="340"/>
      <c r="C104" s="341"/>
      <c r="D104" s="342"/>
      <c r="E104" s="334">
        <v>0</v>
      </c>
      <c r="F104" s="343"/>
      <c r="G104" s="344">
        <v>0</v>
      </c>
      <c r="H104" s="343"/>
      <c r="I104" s="345">
        <v>0</v>
      </c>
      <c r="J104" s="346"/>
    </row>
    <row r="105" spans="1:10" x14ac:dyDescent="0.2">
      <c r="A105" s="339"/>
      <c r="B105" s="340"/>
      <c r="C105" s="341"/>
      <c r="D105" s="342"/>
      <c r="E105" s="334">
        <v>0</v>
      </c>
      <c r="F105" s="343"/>
      <c r="G105" s="344">
        <v>0</v>
      </c>
      <c r="H105" s="343"/>
      <c r="I105" s="345">
        <v>0</v>
      </c>
      <c r="J105" s="346"/>
    </row>
    <row r="106" spans="1:10" x14ac:dyDescent="0.2">
      <c r="A106" s="339"/>
      <c r="B106" s="340"/>
      <c r="C106" s="341"/>
      <c r="D106" s="342"/>
      <c r="E106" s="334">
        <v>0</v>
      </c>
      <c r="F106" s="343"/>
      <c r="G106" s="344">
        <v>0</v>
      </c>
      <c r="H106" s="343"/>
      <c r="I106" s="345">
        <v>0</v>
      </c>
      <c r="J106" s="346"/>
    </row>
    <row r="107" spans="1:10" x14ac:dyDescent="0.2">
      <c r="A107" s="339"/>
      <c r="B107" s="340"/>
      <c r="C107" s="341"/>
      <c r="D107" s="342"/>
      <c r="E107" s="334">
        <v>0</v>
      </c>
      <c r="F107" s="343"/>
      <c r="G107" s="344">
        <v>0</v>
      </c>
      <c r="H107" s="343"/>
      <c r="I107" s="345">
        <v>0</v>
      </c>
      <c r="J107" s="346"/>
    </row>
    <row r="108" spans="1:10" x14ac:dyDescent="0.2">
      <c r="A108" s="339"/>
      <c r="B108" s="340"/>
      <c r="C108" s="341"/>
      <c r="D108" s="342"/>
      <c r="E108" s="334">
        <v>0</v>
      </c>
      <c r="F108" s="343"/>
      <c r="G108" s="344">
        <v>0</v>
      </c>
      <c r="H108" s="343"/>
      <c r="I108" s="345">
        <v>0</v>
      </c>
      <c r="J108" s="346"/>
    </row>
    <row r="109" spans="1:10" s="360" customFormat="1" x14ac:dyDescent="0.2">
      <c r="A109" s="351" t="s">
        <v>92</v>
      </c>
      <c r="B109" s="352"/>
      <c r="C109" s="353"/>
      <c r="D109" s="354"/>
      <c r="E109" s="355">
        <f>SUM(E91:E108)</f>
        <v>0</v>
      </c>
      <c r="F109" s="356"/>
      <c r="G109" s="357">
        <f>SUM(G91:G108)</f>
        <v>0</v>
      </c>
      <c r="H109" s="356"/>
      <c r="I109" s="358">
        <f>SUM(I91:I108)</f>
        <v>0</v>
      </c>
      <c r="J109" s="359"/>
    </row>
    <row r="110" spans="1:10" x14ac:dyDescent="0.2">
      <c r="A110" s="350" t="e">
        <f>' FINANCIAL REPORT'!#REF!</f>
        <v>#REF!</v>
      </c>
      <c r="B110" s="340"/>
      <c r="C110" s="341"/>
      <c r="D110" s="342"/>
      <c r="E110" s="334"/>
      <c r="F110" s="343"/>
      <c r="G110" s="344"/>
      <c r="H110" s="343"/>
      <c r="I110" s="345"/>
      <c r="J110" s="346"/>
    </row>
    <row r="111" spans="1:10" x14ac:dyDescent="0.2">
      <c r="A111" s="339"/>
      <c r="B111" s="340"/>
      <c r="C111" s="341"/>
      <c r="D111" s="342"/>
      <c r="E111" s="334">
        <v>0</v>
      </c>
      <c r="F111" s="343"/>
      <c r="G111" s="344">
        <v>0</v>
      </c>
      <c r="H111" s="343"/>
      <c r="I111" s="345">
        <v>0</v>
      </c>
      <c r="J111" s="346"/>
    </row>
    <row r="112" spans="1:10" x14ac:dyDescent="0.2">
      <c r="A112" s="339"/>
      <c r="B112" s="340"/>
      <c r="C112" s="341"/>
      <c r="D112" s="342"/>
      <c r="E112" s="334">
        <v>0</v>
      </c>
      <c r="F112" s="343"/>
      <c r="G112" s="344">
        <v>0</v>
      </c>
      <c r="H112" s="343"/>
      <c r="I112" s="345">
        <v>0</v>
      </c>
      <c r="J112" s="346"/>
    </row>
    <row r="113" spans="1:10" x14ac:dyDescent="0.2">
      <c r="A113" s="339"/>
      <c r="B113" s="340"/>
      <c r="C113" s="341"/>
      <c r="D113" s="342"/>
      <c r="E113" s="334">
        <v>0</v>
      </c>
      <c r="F113" s="343"/>
      <c r="G113" s="344">
        <v>0</v>
      </c>
      <c r="H113" s="343"/>
      <c r="I113" s="345">
        <v>0</v>
      </c>
      <c r="J113" s="346"/>
    </row>
    <row r="114" spans="1:10" x14ac:dyDescent="0.2">
      <c r="A114" s="339"/>
      <c r="B114" s="340"/>
      <c r="C114" s="341"/>
      <c r="D114" s="342"/>
      <c r="E114" s="334">
        <v>0</v>
      </c>
      <c r="F114" s="343"/>
      <c r="G114" s="344">
        <v>0</v>
      </c>
      <c r="H114" s="343"/>
      <c r="I114" s="345">
        <v>0</v>
      </c>
      <c r="J114" s="346"/>
    </row>
    <row r="115" spans="1:10" x14ac:dyDescent="0.2">
      <c r="A115" s="339"/>
      <c r="B115" s="340"/>
      <c r="C115" s="341"/>
      <c r="D115" s="342"/>
      <c r="E115" s="334">
        <v>0</v>
      </c>
      <c r="F115" s="343"/>
      <c r="G115" s="344">
        <v>0</v>
      </c>
      <c r="H115" s="343"/>
      <c r="I115" s="345">
        <v>0</v>
      </c>
      <c r="J115" s="346"/>
    </row>
    <row r="116" spans="1:10" x14ac:dyDescent="0.2">
      <c r="A116" s="339"/>
      <c r="B116" s="340"/>
      <c r="C116" s="341"/>
      <c r="D116" s="342"/>
      <c r="E116" s="334">
        <v>0</v>
      </c>
      <c r="F116" s="343"/>
      <c r="G116" s="344">
        <v>0</v>
      </c>
      <c r="H116" s="343"/>
      <c r="I116" s="345">
        <v>0</v>
      </c>
      <c r="J116" s="346"/>
    </row>
    <row r="117" spans="1:10" x14ac:dyDescent="0.2">
      <c r="A117" s="339"/>
      <c r="B117" s="340"/>
      <c r="C117" s="341"/>
      <c r="D117" s="342"/>
      <c r="E117" s="334">
        <v>0</v>
      </c>
      <c r="F117" s="343"/>
      <c r="G117" s="344">
        <v>0</v>
      </c>
      <c r="H117" s="343"/>
      <c r="I117" s="345">
        <v>0</v>
      </c>
      <c r="J117" s="346"/>
    </row>
    <row r="118" spans="1:10" x14ac:dyDescent="0.2">
      <c r="A118" s="339"/>
      <c r="B118" s="340"/>
      <c r="C118" s="341"/>
      <c r="D118" s="342"/>
      <c r="E118" s="334">
        <v>0</v>
      </c>
      <c r="F118" s="343"/>
      <c r="G118" s="344">
        <v>0</v>
      </c>
      <c r="H118" s="343"/>
      <c r="I118" s="345">
        <v>0</v>
      </c>
      <c r="J118" s="346"/>
    </row>
    <row r="119" spans="1:10" x14ac:dyDescent="0.2">
      <c r="A119" s="339"/>
      <c r="B119" s="340"/>
      <c r="C119" s="341"/>
      <c r="D119" s="342"/>
      <c r="E119" s="334">
        <v>0</v>
      </c>
      <c r="F119" s="343"/>
      <c r="G119" s="344">
        <v>0</v>
      </c>
      <c r="H119" s="343"/>
      <c r="I119" s="345">
        <v>0</v>
      </c>
      <c r="J119" s="346"/>
    </row>
    <row r="120" spans="1:10" x14ac:dyDescent="0.2">
      <c r="A120" s="339"/>
      <c r="B120" s="340"/>
      <c r="C120" s="341"/>
      <c r="D120" s="342"/>
      <c r="E120" s="334">
        <v>0</v>
      </c>
      <c r="F120" s="343"/>
      <c r="G120" s="344">
        <v>0</v>
      </c>
      <c r="H120" s="343"/>
      <c r="I120" s="345">
        <v>0</v>
      </c>
      <c r="J120" s="346"/>
    </row>
    <row r="121" spans="1:10" s="360" customFormat="1" x14ac:dyDescent="0.2">
      <c r="A121" s="351" t="s">
        <v>93</v>
      </c>
      <c r="B121" s="352"/>
      <c r="C121" s="353"/>
      <c r="D121" s="354"/>
      <c r="E121" s="355">
        <f>SUM(E111:E120)</f>
        <v>0</v>
      </c>
      <c r="F121" s="356"/>
      <c r="G121" s="357">
        <f>SUM(G111:G120)</f>
        <v>0</v>
      </c>
      <c r="H121" s="356"/>
      <c r="I121" s="358">
        <f>SUM(I111:I120)</f>
        <v>0</v>
      </c>
      <c r="J121" s="359"/>
    </row>
    <row r="122" spans="1:10" x14ac:dyDescent="0.2">
      <c r="A122" s="350" t="e">
        <f>' FINANCIAL REPORT'!#REF!</f>
        <v>#REF!</v>
      </c>
      <c r="B122" s="340"/>
      <c r="C122" s="341"/>
      <c r="D122" s="342"/>
      <c r="E122" s="334"/>
      <c r="F122" s="343"/>
      <c r="G122" s="344"/>
      <c r="H122" s="343"/>
      <c r="I122" s="345"/>
      <c r="J122" s="346"/>
    </row>
    <row r="123" spans="1:10" x14ac:dyDescent="0.2">
      <c r="A123" s="339"/>
      <c r="B123" s="340"/>
      <c r="C123" s="341"/>
      <c r="D123" s="342"/>
      <c r="E123" s="334">
        <v>0</v>
      </c>
      <c r="F123" s="343"/>
      <c r="G123" s="344">
        <v>0</v>
      </c>
      <c r="H123" s="343"/>
      <c r="I123" s="345">
        <v>0</v>
      </c>
      <c r="J123" s="346"/>
    </row>
    <row r="124" spans="1:10" x14ac:dyDescent="0.2">
      <c r="A124" s="339"/>
      <c r="B124" s="340"/>
      <c r="C124" s="341"/>
      <c r="D124" s="342"/>
      <c r="E124" s="334">
        <v>0</v>
      </c>
      <c r="F124" s="343"/>
      <c r="G124" s="344">
        <v>0</v>
      </c>
      <c r="H124" s="343"/>
      <c r="I124" s="345">
        <v>0</v>
      </c>
      <c r="J124" s="346"/>
    </row>
    <row r="125" spans="1:10" x14ac:dyDescent="0.2">
      <c r="A125" s="339"/>
      <c r="B125" s="340"/>
      <c r="C125" s="341"/>
      <c r="D125" s="342"/>
      <c r="E125" s="334">
        <v>0</v>
      </c>
      <c r="F125" s="343"/>
      <c r="G125" s="344">
        <v>0</v>
      </c>
      <c r="H125" s="343"/>
      <c r="I125" s="345">
        <v>0</v>
      </c>
      <c r="J125" s="346"/>
    </row>
    <row r="126" spans="1:10" s="360" customFormat="1" x14ac:dyDescent="0.2">
      <c r="A126" s="351" t="s">
        <v>92</v>
      </c>
      <c r="B126" s="352"/>
      <c r="C126" s="353"/>
      <c r="D126" s="354"/>
      <c r="E126" s="355">
        <f>SUM(E123:E125)</f>
        <v>0</v>
      </c>
      <c r="F126" s="356"/>
      <c r="G126" s="357">
        <f>SUM(G123:G125)</f>
        <v>0</v>
      </c>
      <c r="H126" s="356"/>
      <c r="I126" s="358">
        <f>SUM(I123:I125)</f>
        <v>0</v>
      </c>
      <c r="J126" s="359"/>
    </row>
    <row r="127" spans="1:10" x14ac:dyDescent="0.2">
      <c r="A127" s="350" t="e">
        <f>' FINANCIAL REPORT'!#REF!</f>
        <v>#REF!</v>
      </c>
      <c r="B127" s="340"/>
      <c r="C127" s="341"/>
      <c r="D127" s="342"/>
      <c r="E127" s="334"/>
      <c r="F127" s="343"/>
      <c r="G127" s="344"/>
      <c r="H127" s="343"/>
      <c r="I127" s="345"/>
      <c r="J127" s="346"/>
    </row>
    <row r="128" spans="1:10" x14ac:dyDescent="0.2">
      <c r="A128" s="339"/>
      <c r="B128" s="340"/>
      <c r="C128" s="341"/>
      <c r="D128" s="342"/>
      <c r="E128" s="334">
        <v>0</v>
      </c>
      <c r="F128" s="343"/>
      <c r="G128" s="344">
        <v>0</v>
      </c>
      <c r="H128" s="343"/>
      <c r="I128" s="345">
        <v>0</v>
      </c>
      <c r="J128" s="346"/>
    </row>
    <row r="129" spans="1:10" x14ac:dyDescent="0.2">
      <c r="A129" s="339"/>
      <c r="B129" s="340"/>
      <c r="C129" s="341"/>
      <c r="D129" s="342"/>
      <c r="E129" s="334">
        <v>0</v>
      </c>
      <c r="F129" s="343"/>
      <c r="G129" s="344">
        <v>0</v>
      </c>
      <c r="H129" s="343"/>
      <c r="I129" s="345">
        <v>0</v>
      </c>
      <c r="J129" s="346"/>
    </row>
    <row r="130" spans="1:10" x14ac:dyDescent="0.2">
      <c r="A130" s="339"/>
      <c r="B130" s="340"/>
      <c r="C130" s="341"/>
      <c r="D130" s="342"/>
      <c r="E130" s="334">
        <v>0</v>
      </c>
      <c r="F130" s="343"/>
      <c r="G130" s="344">
        <v>0</v>
      </c>
      <c r="H130" s="343"/>
      <c r="I130" s="345">
        <v>0</v>
      </c>
      <c r="J130" s="346"/>
    </row>
    <row r="131" spans="1:10" x14ac:dyDescent="0.2">
      <c r="A131" s="339"/>
      <c r="B131" s="340"/>
      <c r="C131" s="341"/>
      <c r="D131" s="342"/>
      <c r="E131" s="334">
        <v>0</v>
      </c>
      <c r="F131" s="343"/>
      <c r="G131" s="344">
        <v>0</v>
      </c>
      <c r="H131" s="343"/>
      <c r="I131" s="345">
        <v>0</v>
      </c>
      <c r="J131" s="346"/>
    </row>
    <row r="132" spans="1:10" x14ac:dyDescent="0.2">
      <c r="A132" s="339"/>
      <c r="B132" s="340"/>
      <c r="C132" s="341"/>
      <c r="D132" s="342"/>
      <c r="E132" s="334">
        <v>0</v>
      </c>
      <c r="F132" s="343"/>
      <c r="G132" s="344">
        <v>0</v>
      </c>
      <c r="H132" s="343"/>
      <c r="I132" s="345">
        <v>0</v>
      </c>
      <c r="J132" s="346"/>
    </row>
    <row r="133" spans="1:10" x14ac:dyDescent="0.2">
      <c r="A133" s="339"/>
      <c r="B133" s="340"/>
      <c r="C133" s="341"/>
      <c r="D133" s="342"/>
      <c r="E133" s="334">
        <v>0</v>
      </c>
      <c r="F133" s="343"/>
      <c r="G133" s="344">
        <v>0</v>
      </c>
      <c r="H133" s="343"/>
      <c r="I133" s="345">
        <v>0</v>
      </c>
      <c r="J133" s="346"/>
    </row>
    <row r="134" spans="1:10" x14ac:dyDescent="0.2">
      <c r="A134" s="339"/>
      <c r="B134" s="340"/>
      <c r="C134" s="341"/>
      <c r="D134" s="342"/>
      <c r="E134" s="334">
        <v>0</v>
      </c>
      <c r="F134" s="343"/>
      <c r="G134" s="344">
        <v>0</v>
      </c>
      <c r="H134" s="343"/>
      <c r="I134" s="345">
        <v>0</v>
      </c>
      <c r="J134" s="346"/>
    </row>
    <row r="135" spans="1:10" x14ac:dyDescent="0.2">
      <c r="A135" s="339"/>
      <c r="B135" s="340"/>
      <c r="C135" s="341"/>
      <c r="D135" s="342"/>
      <c r="E135" s="334">
        <v>0</v>
      </c>
      <c r="F135" s="343"/>
      <c r="G135" s="344">
        <v>0</v>
      </c>
      <c r="H135" s="343"/>
      <c r="I135" s="345">
        <v>0</v>
      </c>
      <c r="J135" s="346"/>
    </row>
    <row r="136" spans="1:10" x14ac:dyDescent="0.2">
      <c r="A136" s="339"/>
      <c r="B136" s="340"/>
      <c r="C136" s="341"/>
      <c r="D136" s="342"/>
      <c r="E136" s="334">
        <v>0</v>
      </c>
      <c r="F136" s="343"/>
      <c r="G136" s="344">
        <v>0</v>
      </c>
      <c r="H136" s="343"/>
      <c r="I136" s="345">
        <v>0</v>
      </c>
      <c r="J136" s="346"/>
    </row>
    <row r="137" spans="1:10" x14ac:dyDescent="0.2">
      <c r="A137" s="339"/>
      <c r="B137" s="340"/>
      <c r="C137" s="341"/>
      <c r="D137" s="342"/>
      <c r="E137" s="334">
        <v>0</v>
      </c>
      <c r="F137" s="343"/>
      <c r="G137" s="344">
        <v>0</v>
      </c>
      <c r="H137" s="343"/>
      <c r="I137" s="345">
        <v>0</v>
      </c>
      <c r="J137" s="346"/>
    </row>
    <row r="138" spans="1:10" x14ac:dyDescent="0.2">
      <c r="A138" s="339"/>
      <c r="B138" s="340"/>
      <c r="C138" s="341"/>
      <c r="D138" s="342"/>
      <c r="E138" s="334">
        <v>0</v>
      </c>
      <c r="F138" s="343"/>
      <c r="G138" s="344">
        <v>0</v>
      </c>
      <c r="H138" s="343"/>
      <c r="I138" s="345">
        <v>0</v>
      </c>
      <c r="J138" s="346"/>
    </row>
    <row r="139" spans="1:10" x14ac:dyDescent="0.2">
      <c r="A139" s="339"/>
      <c r="B139" s="340"/>
      <c r="C139" s="341"/>
      <c r="D139" s="342"/>
      <c r="E139" s="334">
        <v>0</v>
      </c>
      <c r="F139" s="343"/>
      <c r="G139" s="344">
        <v>0</v>
      </c>
      <c r="H139" s="343"/>
      <c r="I139" s="345">
        <v>0</v>
      </c>
      <c r="J139" s="346"/>
    </row>
    <row r="140" spans="1:10" x14ac:dyDescent="0.2">
      <c r="A140" s="339"/>
      <c r="B140" s="340"/>
      <c r="C140" s="341"/>
      <c r="D140" s="342"/>
      <c r="E140" s="334">
        <v>0</v>
      </c>
      <c r="F140" s="343"/>
      <c r="G140" s="344">
        <v>0</v>
      </c>
      <c r="H140" s="343"/>
      <c r="I140" s="345">
        <v>0</v>
      </c>
      <c r="J140" s="346"/>
    </row>
    <row r="141" spans="1:10" x14ac:dyDescent="0.2">
      <c r="A141" s="339"/>
      <c r="B141" s="340"/>
      <c r="C141" s="341"/>
      <c r="D141" s="342"/>
      <c r="E141" s="334">
        <v>0</v>
      </c>
      <c r="F141" s="343"/>
      <c r="G141" s="344">
        <v>0</v>
      </c>
      <c r="H141" s="343"/>
      <c r="I141" s="345">
        <v>0</v>
      </c>
      <c r="J141" s="346"/>
    </row>
    <row r="142" spans="1:10" x14ac:dyDescent="0.2">
      <c r="A142" s="339"/>
      <c r="B142" s="340"/>
      <c r="C142" s="341"/>
      <c r="D142" s="342"/>
      <c r="E142" s="334">
        <v>0</v>
      </c>
      <c r="F142" s="343"/>
      <c r="G142" s="344">
        <v>0</v>
      </c>
      <c r="H142" s="343"/>
      <c r="I142" s="345">
        <v>0</v>
      </c>
      <c r="J142" s="346"/>
    </row>
    <row r="143" spans="1:10" x14ac:dyDescent="0.2">
      <c r="A143" s="339"/>
      <c r="B143" s="340"/>
      <c r="C143" s="341"/>
      <c r="D143" s="342"/>
      <c r="E143" s="334">
        <v>0</v>
      </c>
      <c r="F143" s="343"/>
      <c r="G143" s="344">
        <v>0</v>
      </c>
      <c r="H143" s="343"/>
      <c r="I143" s="345">
        <v>0</v>
      </c>
      <c r="J143" s="346"/>
    </row>
    <row r="144" spans="1:10" x14ac:dyDescent="0.2">
      <c r="A144" s="339"/>
      <c r="B144" s="340"/>
      <c r="C144" s="341"/>
      <c r="D144" s="342"/>
      <c r="E144" s="334">
        <v>0</v>
      </c>
      <c r="F144" s="343"/>
      <c r="G144" s="344">
        <v>0</v>
      </c>
      <c r="H144" s="343"/>
      <c r="I144" s="345">
        <v>0</v>
      </c>
      <c r="J144" s="346"/>
    </row>
    <row r="145" spans="1:10" x14ac:dyDescent="0.2">
      <c r="A145" s="339"/>
      <c r="B145" s="340"/>
      <c r="C145" s="341"/>
      <c r="D145" s="342"/>
      <c r="E145" s="334">
        <v>0</v>
      </c>
      <c r="F145" s="343"/>
      <c r="G145" s="344">
        <v>0</v>
      </c>
      <c r="H145" s="343"/>
      <c r="I145" s="345">
        <v>0</v>
      </c>
      <c r="J145" s="346"/>
    </row>
    <row r="146" spans="1:10" x14ac:dyDescent="0.2">
      <c r="A146" s="339"/>
      <c r="B146" s="340"/>
      <c r="C146" s="341"/>
      <c r="D146" s="342"/>
      <c r="E146" s="334">
        <v>0</v>
      </c>
      <c r="F146" s="343"/>
      <c r="G146" s="344">
        <v>0</v>
      </c>
      <c r="H146" s="343"/>
      <c r="I146" s="345">
        <v>0</v>
      </c>
      <c r="J146" s="346"/>
    </row>
    <row r="147" spans="1:10" x14ac:dyDescent="0.2">
      <c r="A147" s="339"/>
      <c r="B147" s="340"/>
      <c r="C147" s="341"/>
      <c r="D147" s="342"/>
      <c r="E147" s="334">
        <v>0</v>
      </c>
      <c r="F147" s="343"/>
      <c r="G147" s="344">
        <v>0</v>
      </c>
      <c r="H147" s="343"/>
      <c r="I147" s="345">
        <v>0</v>
      </c>
      <c r="J147" s="346"/>
    </row>
    <row r="148" spans="1:10" x14ac:dyDescent="0.2">
      <c r="A148" s="339"/>
      <c r="B148" s="340"/>
      <c r="C148" s="341"/>
      <c r="D148" s="342"/>
      <c r="E148" s="334">
        <v>0</v>
      </c>
      <c r="F148" s="343"/>
      <c r="G148" s="344">
        <v>0</v>
      </c>
      <c r="H148" s="343"/>
      <c r="I148" s="345">
        <v>0</v>
      </c>
      <c r="J148" s="346"/>
    </row>
    <row r="149" spans="1:10" x14ac:dyDescent="0.2">
      <c r="A149" s="339"/>
      <c r="B149" s="340"/>
      <c r="C149" s="341"/>
      <c r="D149" s="342"/>
      <c r="E149" s="334">
        <v>0</v>
      </c>
      <c r="F149" s="343"/>
      <c r="G149" s="344">
        <v>0</v>
      </c>
      <c r="H149" s="343"/>
      <c r="I149" s="345">
        <v>0</v>
      </c>
      <c r="J149" s="346"/>
    </row>
    <row r="150" spans="1:10" s="360" customFormat="1" x14ac:dyDescent="0.2">
      <c r="A150" s="351" t="s">
        <v>92</v>
      </c>
      <c r="B150" s="352"/>
      <c r="C150" s="353"/>
      <c r="D150" s="354"/>
      <c r="E150" s="355">
        <f>SUM(E128:E149)</f>
        <v>0</v>
      </c>
      <c r="F150" s="356"/>
      <c r="G150" s="357">
        <f>SUM(G128:G149)</f>
        <v>0</v>
      </c>
      <c r="H150" s="356"/>
      <c r="I150" s="358">
        <f>SUM(I128:I149)</f>
        <v>0</v>
      </c>
      <c r="J150" s="359"/>
    </row>
    <row r="151" spans="1:10" x14ac:dyDescent="0.2">
      <c r="A151" s="339"/>
      <c r="B151" s="340"/>
      <c r="C151" s="341"/>
      <c r="D151" s="342"/>
      <c r="E151" s="334"/>
      <c r="F151" s="343"/>
      <c r="G151" s="344"/>
      <c r="H151" s="343"/>
      <c r="I151" s="345"/>
      <c r="J151" s="346"/>
    </row>
    <row r="152" spans="1:10" x14ac:dyDescent="0.2">
      <c r="A152" s="339"/>
      <c r="B152" s="340"/>
      <c r="C152" s="341"/>
      <c r="D152" s="342"/>
      <c r="E152" s="334"/>
      <c r="F152" s="343"/>
      <c r="G152" s="344"/>
      <c r="H152" s="343"/>
      <c r="I152" s="345"/>
      <c r="J152" s="346"/>
    </row>
    <row r="153" spans="1:10" x14ac:dyDescent="0.2">
      <c r="A153" s="339"/>
      <c r="B153" s="340"/>
      <c r="C153" s="341"/>
      <c r="D153" s="342"/>
      <c r="E153" s="334"/>
      <c r="F153" s="343"/>
      <c r="G153" s="344"/>
      <c r="H153" s="343"/>
      <c r="I153" s="345"/>
      <c r="J153" s="346"/>
    </row>
    <row r="154" spans="1:10" x14ac:dyDescent="0.2">
      <c r="A154" s="339"/>
      <c r="B154" s="340"/>
      <c r="C154" s="341"/>
      <c r="D154" s="342"/>
      <c r="E154" s="334"/>
      <c r="F154" s="343"/>
      <c r="G154" s="344"/>
      <c r="H154" s="343"/>
      <c r="I154" s="345"/>
      <c r="J154" s="346"/>
    </row>
    <row r="155" spans="1:10" x14ac:dyDescent="0.2">
      <c r="A155" s="339"/>
      <c r="B155" s="340"/>
      <c r="C155" s="341"/>
      <c r="D155" s="342"/>
      <c r="E155" s="334"/>
      <c r="F155" s="343"/>
      <c r="G155" s="344"/>
      <c r="H155" s="343"/>
      <c r="I155" s="345"/>
      <c r="J155" s="346"/>
    </row>
    <row r="156" spans="1:10" x14ac:dyDescent="0.2">
      <c r="A156" s="339"/>
      <c r="B156" s="340"/>
      <c r="C156" s="341"/>
      <c r="D156" s="342"/>
      <c r="E156" s="334"/>
      <c r="F156" s="343"/>
      <c r="G156" s="344"/>
      <c r="H156" s="343"/>
      <c r="I156" s="345"/>
      <c r="J156" s="346"/>
    </row>
    <row r="157" spans="1:10" x14ac:dyDescent="0.2">
      <c r="A157" s="365"/>
      <c r="B157" s="366"/>
      <c r="C157" s="367"/>
      <c r="D157" s="368"/>
      <c r="E157" s="369"/>
      <c r="F157" s="370"/>
      <c r="G157" s="371"/>
      <c r="H157" s="370"/>
      <c r="I157" s="349"/>
      <c r="J157" s="372"/>
    </row>
    <row r="158" spans="1:10" s="376" customFormat="1" x14ac:dyDescent="0.2">
      <c r="A158" s="373"/>
      <c r="B158" s="366"/>
      <c r="C158" s="374"/>
      <c r="D158" s="374"/>
      <c r="E158" s="375"/>
      <c r="F158" s="370"/>
      <c r="G158" s="375"/>
      <c r="H158" s="375"/>
      <c r="I158" s="349"/>
      <c r="J158" s="372"/>
    </row>
    <row r="159" spans="1:10" s="376" customFormat="1" ht="13.5" thickBot="1" x14ac:dyDescent="0.25">
      <c r="A159" s="377"/>
      <c r="B159" s="378" t="s">
        <v>30</v>
      </c>
      <c r="C159" s="379"/>
      <c r="D159" s="333"/>
      <c r="E159" s="380"/>
      <c r="F159" s="335"/>
      <c r="G159" s="381"/>
      <c r="H159" s="382"/>
      <c r="I159" s="383">
        <f>I34+I89+I109+I121+I126+I150</f>
        <v>0</v>
      </c>
      <c r="J159" s="338"/>
    </row>
    <row r="160" spans="1:10" s="376" customFormat="1" ht="13.5" thickTop="1" x14ac:dyDescent="0.2">
      <c r="A160" s="373"/>
      <c r="B160" s="384"/>
      <c r="C160" s="385"/>
      <c r="D160" s="386"/>
      <c r="E160" s="387"/>
      <c r="F160" s="373"/>
      <c r="G160" s="387"/>
      <c r="I160" s="388"/>
      <c r="J160" s="389"/>
    </row>
    <row r="161" spans="1:9" s="313" customFormat="1" ht="12.75" customHeight="1" x14ac:dyDescent="0.2">
      <c r="A161" s="310"/>
      <c r="B161" s="311"/>
      <c r="C161" s="390"/>
      <c r="D161" s="391"/>
      <c r="E161" s="392"/>
      <c r="F161" s="312"/>
      <c r="G161" s="393"/>
      <c r="H161" s="394"/>
      <c r="I161" s="395"/>
    </row>
    <row r="162" spans="1:9" s="313" customFormat="1" ht="12.75" customHeight="1" x14ac:dyDescent="0.2">
      <c r="A162" s="310"/>
      <c r="B162" s="311"/>
      <c r="C162" s="390"/>
      <c r="D162" s="312"/>
      <c r="E162" s="392"/>
      <c r="F162" s="312"/>
      <c r="G162" s="312"/>
      <c r="H162" s="312"/>
      <c r="I162" s="395"/>
    </row>
    <row r="163" spans="1:9" s="313" customFormat="1" ht="12.75" customHeight="1" x14ac:dyDescent="0.2">
      <c r="A163" s="310"/>
      <c r="B163" s="311"/>
      <c r="C163" s="390"/>
      <c r="D163" s="391"/>
      <c r="E163" s="392"/>
      <c r="F163" s="312"/>
      <c r="G163" s="312"/>
      <c r="H163" s="312"/>
    </row>
    <row r="164" spans="1:9" s="313" customFormat="1" ht="12.75" customHeight="1" x14ac:dyDescent="0.2">
      <c r="A164" s="310"/>
      <c r="B164" s="311"/>
      <c r="C164" s="390"/>
      <c r="D164" s="312"/>
      <c r="E164" s="397"/>
      <c r="F164" s="312"/>
      <c r="G164" s="393"/>
      <c r="H164" s="312"/>
    </row>
    <row r="165" spans="1:9" s="313" customFormat="1" ht="12.75" customHeight="1" x14ac:dyDescent="0.2">
      <c r="A165" s="310"/>
      <c r="B165" s="315" t="s">
        <v>91</v>
      </c>
      <c r="C165" s="398" t="s">
        <v>92</v>
      </c>
      <c r="D165" s="312"/>
      <c r="E165" s="399"/>
      <c r="F165" s="312"/>
      <c r="G165" s="312"/>
      <c r="H165" s="312"/>
    </row>
    <row r="166" spans="1:9" s="313" customFormat="1" x14ac:dyDescent="0.2">
      <c r="A166" s="310"/>
      <c r="B166" s="311"/>
      <c r="C166" s="398"/>
      <c r="D166" s="312"/>
      <c r="E166" s="392"/>
      <c r="F166" s="393"/>
      <c r="G166" s="393"/>
      <c r="H166" s="312"/>
    </row>
    <row r="167" spans="1:9" s="313" customFormat="1" x14ac:dyDescent="0.2">
      <c r="A167" s="310"/>
      <c r="B167" s="311" t="s">
        <v>31</v>
      </c>
      <c r="C167" s="400">
        <f>I34</f>
        <v>0</v>
      </c>
      <c r="D167" s="312"/>
      <c r="E167" s="401"/>
      <c r="F167" s="312"/>
      <c r="G167" s="312"/>
      <c r="H167" s="312"/>
    </row>
    <row r="168" spans="1:9" s="313" customFormat="1" x14ac:dyDescent="0.2">
      <c r="A168" s="312"/>
      <c r="B168" s="311" t="s">
        <v>98</v>
      </c>
      <c r="C168" s="393">
        <f>I89</f>
        <v>0</v>
      </c>
      <c r="D168" s="312"/>
      <c r="E168" s="394"/>
      <c r="F168" s="312"/>
      <c r="G168" s="394"/>
      <c r="H168" s="312"/>
    </row>
    <row r="169" spans="1:9" s="313" customFormat="1" x14ac:dyDescent="0.2">
      <c r="A169" s="310"/>
      <c r="B169" s="311" t="s">
        <v>97</v>
      </c>
      <c r="C169" s="393">
        <f>'DETAILED EXPENSE SUMMARY -Work'!I109</f>
        <v>0</v>
      </c>
      <c r="D169" s="312"/>
      <c r="E169" s="312"/>
      <c r="F169" s="312"/>
      <c r="G169" s="312"/>
      <c r="H169" s="312"/>
      <c r="I169" s="402"/>
    </row>
    <row r="170" spans="1:9" s="313" customFormat="1" x14ac:dyDescent="0.2">
      <c r="A170" s="312"/>
      <c r="B170" s="311" t="s">
        <v>99</v>
      </c>
      <c r="C170" s="393">
        <f>I121</f>
        <v>0</v>
      </c>
      <c r="D170" s="312"/>
      <c r="E170" s="312"/>
      <c r="F170" s="312"/>
      <c r="G170" s="394"/>
      <c r="H170" s="312"/>
    </row>
    <row r="171" spans="1:9" s="313" customFormat="1" ht="14.45" customHeight="1" x14ac:dyDescent="0.2">
      <c r="A171" s="312"/>
      <c r="B171" s="311" t="s">
        <v>84</v>
      </c>
      <c r="C171" s="393">
        <f>I126</f>
        <v>0</v>
      </c>
      <c r="D171" s="312"/>
      <c r="E171" s="312"/>
      <c r="F171" s="312"/>
      <c r="G171" s="312"/>
      <c r="H171" s="312"/>
    </row>
    <row r="172" spans="1:9" s="313" customFormat="1" x14ac:dyDescent="0.2">
      <c r="A172" s="310"/>
      <c r="B172" s="311" t="s">
        <v>36</v>
      </c>
      <c r="C172" s="393">
        <f>I150</f>
        <v>0</v>
      </c>
      <c r="D172" s="312"/>
      <c r="E172" s="394"/>
      <c r="F172" s="312"/>
      <c r="G172" s="312"/>
      <c r="H172" s="312"/>
    </row>
    <row r="173" spans="1:9" s="313" customFormat="1" ht="41.25" customHeight="1" x14ac:dyDescent="0.2">
      <c r="A173" s="312"/>
      <c r="B173" s="311"/>
      <c r="C173" s="312"/>
      <c r="D173" s="312"/>
      <c r="E173" s="394"/>
      <c r="F173" s="312"/>
      <c r="G173" s="312"/>
      <c r="H173" s="312"/>
    </row>
    <row r="174" spans="1:9" s="313" customFormat="1" x14ac:dyDescent="0.2">
      <c r="A174" s="312"/>
      <c r="B174" s="311"/>
      <c r="C174" s="312"/>
      <c r="D174" s="312"/>
      <c r="E174" s="312"/>
      <c r="F174" s="312"/>
      <c r="G174" s="312"/>
      <c r="H174" s="312"/>
    </row>
    <row r="175" spans="1:9" s="313" customFormat="1" x14ac:dyDescent="0.2">
      <c r="A175" s="312"/>
      <c r="B175" s="311"/>
      <c r="C175" s="312"/>
      <c r="D175" s="312"/>
      <c r="E175" s="312"/>
      <c r="F175" s="312"/>
      <c r="G175" s="312"/>
      <c r="H175" s="312"/>
    </row>
    <row r="176" spans="1:9" s="313" customFormat="1" x14ac:dyDescent="0.2">
      <c r="A176" s="310"/>
      <c r="B176" s="311"/>
      <c r="C176" s="312"/>
      <c r="D176" s="312"/>
      <c r="E176" s="312"/>
      <c r="F176" s="312"/>
      <c r="G176" s="312"/>
      <c r="H176" s="312"/>
    </row>
    <row r="177" spans="1:8" s="313" customFormat="1" x14ac:dyDescent="0.2">
      <c r="A177" s="310"/>
      <c r="B177" s="311"/>
      <c r="C177" s="312"/>
      <c r="D177" s="312"/>
      <c r="E177" s="312"/>
      <c r="F177" s="312"/>
      <c r="G177" s="312"/>
      <c r="H177" s="312"/>
    </row>
    <row r="178" spans="1:8" s="313" customFormat="1" x14ac:dyDescent="0.2">
      <c r="A178" s="310"/>
      <c r="B178" s="311"/>
      <c r="C178" s="312"/>
      <c r="D178" s="312"/>
      <c r="E178" s="312"/>
      <c r="F178" s="312"/>
      <c r="G178" s="312"/>
      <c r="H178" s="312"/>
    </row>
    <row r="179" spans="1:8" s="313" customFormat="1" x14ac:dyDescent="0.2">
      <c r="A179" s="310"/>
      <c r="B179" s="311"/>
      <c r="C179" s="312"/>
      <c r="D179" s="312"/>
      <c r="E179" s="312"/>
      <c r="F179" s="312"/>
      <c r="G179" s="312"/>
      <c r="H179" s="312"/>
    </row>
    <row r="180" spans="1:8" s="313" customFormat="1" x14ac:dyDescent="0.2">
      <c r="A180" s="310"/>
      <c r="B180" s="311"/>
      <c r="C180" s="312"/>
      <c r="D180" s="312"/>
      <c r="E180" s="312"/>
      <c r="F180" s="312"/>
      <c r="G180" s="312"/>
      <c r="H180" s="312"/>
    </row>
    <row r="181" spans="1:8" s="313" customFormat="1" x14ac:dyDescent="0.2">
      <c r="A181" s="310"/>
      <c r="B181" s="311"/>
      <c r="C181" s="312"/>
      <c r="D181" s="312"/>
      <c r="E181" s="312"/>
      <c r="F181" s="312"/>
      <c r="G181" s="312"/>
      <c r="H181" s="312"/>
    </row>
    <row r="182" spans="1:8" s="313" customFormat="1" x14ac:dyDescent="0.2">
      <c r="A182" s="310"/>
      <c r="B182" s="311"/>
      <c r="C182" s="312"/>
      <c r="D182" s="312"/>
      <c r="E182" s="312"/>
      <c r="F182" s="312"/>
      <c r="G182" s="312"/>
      <c r="H182" s="312"/>
    </row>
    <row r="183" spans="1:8" s="313" customFormat="1" x14ac:dyDescent="0.2">
      <c r="A183" s="310"/>
      <c r="B183" s="311"/>
      <c r="C183" s="312"/>
      <c r="D183" s="312"/>
      <c r="E183" s="312"/>
      <c r="F183" s="312"/>
      <c r="G183" s="312"/>
      <c r="H183" s="312"/>
    </row>
    <row r="184" spans="1:8" s="313" customFormat="1" x14ac:dyDescent="0.2">
      <c r="A184" s="310"/>
      <c r="B184" s="311"/>
      <c r="C184" s="312"/>
      <c r="D184" s="312"/>
      <c r="E184" s="312"/>
      <c r="F184" s="312"/>
      <c r="G184" s="312"/>
      <c r="H184" s="312"/>
    </row>
    <row r="185" spans="1:8" s="313" customFormat="1" x14ac:dyDescent="0.2">
      <c r="A185" s="310"/>
      <c r="B185" s="311"/>
      <c r="C185" s="312"/>
      <c r="D185" s="312"/>
      <c r="E185" s="312"/>
      <c r="F185" s="312"/>
      <c r="G185" s="312"/>
      <c r="H185" s="312"/>
    </row>
    <row r="186" spans="1:8" s="313" customFormat="1" x14ac:dyDescent="0.2">
      <c r="A186" s="310"/>
      <c r="B186" s="311"/>
      <c r="C186" s="312"/>
      <c r="D186" s="312"/>
      <c r="E186" s="312"/>
      <c r="F186" s="312"/>
      <c r="G186" s="312"/>
      <c r="H186" s="312"/>
    </row>
    <row r="187" spans="1:8" s="313" customFormat="1" x14ac:dyDescent="0.2">
      <c r="A187" s="310"/>
      <c r="B187" s="311"/>
      <c r="C187" s="312"/>
      <c r="D187" s="312"/>
      <c r="E187" s="312"/>
      <c r="F187" s="312"/>
      <c r="G187" s="312"/>
      <c r="H187" s="312"/>
    </row>
    <row r="188" spans="1:8" s="313" customFormat="1" x14ac:dyDescent="0.2">
      <c r="A188" s="310"/>
      <c r="B188" s="311"/>
      <c r="C188" s="312"/>
      <c r="D188" s="312"/>
      <c r="E188" s="312"/>
      <c r="F188" s="312"/>
      <c r="G188" s="312"/>
      <c r="H188" s="312"/>
    </row>
    <row r="189" spans="1:8" s="313" customFormat="1" x14ac:dyDescent="0.2">
      <c r="A189" s="310"/>
      <c r="B189" s="311"/>
      <c r="C189" s="312"/>
      <c r="D189" s="312"/>
      <c r="E189" s="312"/>
      <c r="F189" s="312"/>
      <c r="G189" s="312"/>
      <c r="H189" s="312"/>
    </row>
    <row r="190" spans="1:8" s="313" customFormat="1" x14ac:dyDescent="0.2">
      <c r="A190" s="310"/>
      <c r="B190" s="311"/>
      <c r="C190" s="312"/>
      <c r="D190" s="312"/>
      <c r="E190" s="312"/>
      <c r="F190" s="312"/>
      <c r="G190" s="312"/>
      <c r="H190" s="312"/>
    </row>
    <row r="191" spans="1:8" s="313" customFormat="1" x14ac:dyDescent="0.2">
      <c r="A191" s="310"/>
      <c r="B191" s="311"/>
      <c r="C191" s="312"/>
      <c r="D191" s="312"/>
      <c r="E191" s="312"/>
      <c r="F191" s="312"/>
      <c r="G191" s="312"/>
      <c r="H191" s="312"/>
    </row>
    <row r="192" spans="1:8" s="313" customFormat="1" x14ac:dyDescent="0.2">
      <c r="A192" s="310"/>
      <c r="B192" s="311"/>
      <c r="C192" s="312"/>
      <c r="D192" s="312"/>
      <c r="E192" s="312"/>
      <c r="F192" s="312"/>
      <c r="G192" s="312"/>
      <c r="H192" s="312"/>
    </row>
    <row r="193" spans="1:8" s="313" customFormat="1" x14ac:dyDescent="0.2">
      <c r="A193" s="310"/>
      <c r="B193" s="311"/>
      <c r="C193" s="312"/>
      <c r="D193" s="312"/>
      <c r="E193" s="312"/>
      <c r="F193" s="312"/>
      <c r="G193" s="312"/>
      <c r="H193" s="312"/>
    </row>
    <row r="194" spans="1:8" s="313" customFormat="1" x14ac:dyDescent="0.2">
      <c r="A194" s="310"/>
      <c r="B194" s="311"/>
      <c r="C194" s="312"/>
      <c r="D194" s="312"/>
      <c r="E194" s="312"/>
      <c r="F194" s="312"/>
      <c r="G194" s="312"/>
      <c r="H194" s="312"/>
    </row>
    <row r="195" spans="1:8" s="313" customFormat="1" x14ac:dyDescent="0.2">
      <c r="A195" s="310"/>
      <c r="B195" s="311"/>
      <c r="C195" s="312"/>
      <c r="D195" s="312"/>
      <c r="E195" s="312"/>
      <c r="F195" s="312"/>
      <c r="G195" s="312"/>
      <c r="H195" s="312"/>
    </row>
    <row r="196" spans="1:8" s="313" customFormat="1" x14ac:dyDescent="0.2">
      <c r="A196" s="310"/>
      <c r="B196" s="311"/>
      <c r="C196" s="312"/>
      <c r="D196" s="312"/>
      <c r="E196" s="312"/>
      <c r="F196" s="312"/>
      <c r="G196" s="312"/>
      <c r="H196" s="312"/>
    </row>
    <row r="197" spans="1:8" s="313" customFormat="1" x14ac:dyDescent="0.2">
      <c r="A197" s="310"/>
      <c r="B197" s="311"/>
      <c r="C197" s="312"/>
      <c r="D197" s="312"/>
      <c r="E197" s="312"/>
      <c r="F197" s="312"/>
      <c r="G197" s="312"/>
      <c r="H197" s="312"/>
    </row>
    <row r="198" spans="1:8" s="313" customFormat="1" x14ac:dyDescent="0.2">
      <c r="A198" s="310"/>
      <c r="B198" s="311"/>
      <c r="C198" s="312"/>
      <c r="D198" s="312"/>
      <c r="E198" s="312"/>
      <c r="F198" s="312"/>
      <c r="G198" s="312"/>
      <c r="H198" s="312"/>
    </row>
    <row r="199" spans="1:8" s="313" customFormat="1" x14ac:dyDescent="0.2">
      <c r="A199" s="310"/>
      <c r="B199" s="311"/>
      <c r="C199" s="312"/>
      <c r="D199" s="312"/>
      <c r="E199" s="312"/>
      <c r="F199" s="312"/>
      <c r="G199" s="312"/>
      <c r="H199" s="312"/>
    </row>
    <row r="200" spans="1:8" s="313" customFormat="1" x14ac:dyDescent="0.2">
      <c r="A200" s="310"/>
      <c r="B200" s="311"/>
      <c r="C200" s="312"/>
      <c r="D200" s="312"/>
      <c r="E200" s="312"/>
      <c r="F200" s="312"/>
      <c r="G200" s="312"/>
      <c r="H200" s="312"/>
    </row>
    <row r="201" spans="1:8" s="313" customFormat="1" x14ac:dyDescent="0.2">
      <c r="A201" s="310"/>
      <c r="B201" s="311"/>
      <c r="C201" s="312"/>
      <c r="D201" s="312"/>
      <c r="E201" s="312"/>
      <c r="F201" s="312"/>
      <c r="G201" s="312"/>
      <c r="H201" s="312"/>
    </row>
    <row r="202" spans="1:8" s="313" customFormat="1" x14ac:dyDescent="0.2">
      <c r="A202" s="310"/>
      <c r="B202" s="311"/>
      <c r="C202" s="312"/>
      <c r="D202" s="312"/>
      <c r="E202" s="312"/>
      <c r="F202" s="312"/>
      <c r="G202" s="312"/>
      <c r="H202" s="312"/>
    </row>
    <row r="203" spans="1:8" s="313" customFormat="1" x14ac:dyDescent="0.2">
      <c r="A203" s="310"/>
      <c r="B203" s="311"/>
      <c r="C203" s="312"/>
      <c r="D203" s="312"/>
      <c r="E203" s="312"/>
      <c r="F203" s="312"/>
      <c r="G203" s="312"/>
      <c r="H203" s="312"/>
    </row>
    <row r="204" spans="1:8" s="313" customFormat="1" x14ac:dyDescent="0.2">
      <c r="A204" s="310"/>
      <c r="B204" s="311"/>
      <c r="C204" s="312"/>
      <c r="D204" s="312"/>
      <c r="E204" s="312"/>
      <c r="F204" s="312"/>
      <c r="G204" s="312"/>
      <c r="H204" s="312"/>
    </row>
    <row r="205" spans="1:8" s="313" customFormat="1" x14ac:dyDescent="0.2">
      <c r="A205" s="310"/>
      <c r="B205" s="311"/>
      <c r="C205" s="312"/>
      <c r="D205" s="312"/>
      <c r="E205" s="312"/>
      <c r="F205" s="312"/>
      <c r="G205" s="312"/>
      <c r="H205" s="312"/>
    </row>
    <row r="206" spans="1:8" s="313" customFormat="1" x14ac:dyDescent="0.2">
      <c r="A206" s="310"/>
      <c r="B206" s="311"/>
      <c r="C206" s="312"/>
      <c r="D206" s="312"/>
      <c r="E206" s="312"/>
      <c r="F206" s="312"/>
      <c r="G206" s="312"/>
      <c r="H206" s="312"/>
    </row>
    <row r="207" spans="1:8" s="313" customFormat="1" x14ac:dyDescent="0.2">
      <c r="A207" s="310"/>
      <c r="B207" s="311"/>
      <c r="C207" s="312"/>
      <c r="D207" s="312"/>
      <c r="E207" s="312"/>
      <c r="F207" s="312"/>
      <c r="G207" s="312"/>
      <c r="H207" s="312"/>
    </row>
    <row r="208" spans="1:8" s="313" customFormat="1" x14ac:dyDescent="0.2">
      <c r="A208" s="310"/>
      <c r="B208" s="311"/>
      <c r="C208" s="312"/>
      <c r="D208" s="312"/>
      <c r="E208" s="312"/>
      <c r="F208" s="312"/>
      <c r="G208" s="312"/>
      <c r="H208" s="312"/>
    </row>
    <row r="209" spans="1:8" s="313" customFormat="1" x14ac:dyDescent="0.2">
      <c r="A209" s="310"/>
      <c r="B209" s="311"/>
      <c r="C209" s="312"/>
      <c r="D209" s="312"/>
      <c r="E209" s="312"/>
      <c r="F209" s="312"/>
      <c r="G209" s="312"/>
      <c r="H209" s="312"/>
    </row>
    <row r="210" spans="1:8" s="313" customFormat="1" x14ac:dyDescent="0.2">
      <c r="A210" s="310"/>
      <c r="B210" s="311"/>
      <c r="C210" s="312"/>
      <c r="D210" s="312"/>
      <c r="E210" s="312"/>
      <c r="F210" s="312"/>
      <c r="G210" s="312"/>
      <c r="H210" s="312"/>
    </row>
    <row r="211" spans="1:8" s="313" customFormat="1" x14ac:dyDescent="0.2">
      <c r="A211" s="310"/>
      <c r="B211" s="311"/>
      <c r="C211" s="312"/>
      <c r="D211" s="312"/>
      <c r="E211" s="312"/>
      <c r="F211" s="312"/>
      <c r="G211" s="312"/>
      <c r="H211" s="312"/>
    </row>
    <row r="212" spans="1:8" s="313" customFormat="1" x14ac:dyDescent="0.2">
      <c r="A212" s="310"/>
      <c r="B212" s="311"/>
      <c r="C212" s="312"/>
      <c r="D212" s="312"/>
      <c r="E212" s="312"/>
      <c r="F212" s="312"/>
      <c r="G212" s="312"/>
      <c r="H212" s="312"/>
    </row>
    <row r="213" spans="1:8" s="313" customFormat="1" x14ac:dyDescent="0.2">
      <c r="A213" s="310"/>
      <c r="B213" s="311"/>
      <c r="C213" s="312"/>
      <c r="D213" s="312"/>
      <c r="E213" s="312"/>
      <c r="F213" s="312"/>
      <c r="G213" s="312"/>
      <c r="H213" s="312"/>
    </row>
    <row r="214" spans="1:8" s="313" customFormat="1" x14ac:dyDescent="0.2">
      <c r="A214" s="310"/>
      <c r="B214" s="311"/>
      <c r="C214" s="312"/>
      <c r="D214" s="312"/>
      <c r="E214" s="312"/>
      <c r="F214" s="312"/>
      <c r="G214" s="312"/>
      <c r="H214" s="312"/>
    </row>
    <row r="215" spans="1:8" s="313" customFormat="1" x14ac:dyDescent="0.2">
      <c r="A215" s="310"/>
      <c r="B215" s="311"/>
      <c r="C215" s="312"/>
      <c r="D215" s="312"/>
      <c r="E215" s="312"/>
      <c r="F215" s="312"/>
      <c r="G215" s="312"/>
      <c r="H215" s="312"/>
    </row>
    <row r="216" spans="1:8" s="313" customFormat="1" x14ac:dyDescent="0.2">
      <c r="A216" s="310"/>
      <c r="B216" s="311"/>
      <c r="C216" s="312"/>
      <c r="D216" s="312"/>
      <c r="E216" s="312"/>
      <c r="F216" s="312"/>
      <c r="G216" s="312"/>
      <c r="H216" s="312"/>
    </row>
    <row r="217" spans="1:8" s="313" customFormat="1" x14ac:dyDescent="0.2">
      <c r="A217" s="310"/>
      <c r="B217" s="311"/>
      <c r="C217" s="312"/>
      <c r="D217" s="312"/>
      <c r="E217" s="312"/>
      <c r="F217" s="312"/>
      <c r="G217" s="312"/>
      <c r="H217" s="312"/>
    </row>
    <row r="218" spans="1:8" s="313" customFormat="1" x14ac:dyDescent="0.2">
      <c r="A218" s="310"/>
      <c r="B218" s="311"/>
      <c r="C218" s="312"/>
      <c r="D218" s="312"/>
      <c r="E218" s="312"/>
      <c r="F218" s="312"/>
      <c r="G218" s="312"/>
      <c r="H218" s="312"/>
    </row>
    <row r="219" spans="1:8" s="313" customFormat="1" x14ac:dyDescent="0.2">
      <c r="A219" s="310"/>
      <c r="B219" s="311"/>
      <c r="C219" s="312"/>
      <c r="D219" s="312"/>
      <c r="E219" s="312"/>
      <c r="F219" s="312"/>
      <c r="G219" s="312"/>
      <c r="H219" s="312"/>
    </row>
    <row r="220" spans="1:8" s="313" customFormat="1" x14ac:dyDescent="0.2">
      <c r="A220" s="310"/>
      <c r="B220" s="311"/>
      <c r="C220" s="312"/>
      <c r="D220" s="312"/>
      <c r="E220" s="312"/>
      <c r="F220" s="312"/>
      <c r="G220" s="312"/>
      <c r="H220" s="312"/>
    </row>
    <row r="221" spans="1:8" s="313" customFormat="1" x14ac:dyDescent="0.2">
      <c r="A221" s="310"/>
      <c r="B221" s="311"/>
      <c r="C221" s="312"/>
      <c r="D221" s="312"/>
      <c r="E221" s="312"/>
      <c r="F221" s="312"/>
      <c r="G221" s="312"/>
      <c r="H221" s="312"/>
    </row>
    <row r="222" spans="1:8" s="313" customFormat="1" x14ac:dyDescent="0.2">
      <c r="A222" s="310"/>
      <c r="B222" s="311"/>
      <c r="C222" s="312"/>
      <c r="D222" s="312"/>
      <c r="E222" s="312"/>
      <c r="F222" s="312"/>
      <c r="G222" s="312"/>
      <c r="H222" s="312"/>
    </row>
    <row r="223" spans="1:8" s="313" customFormat="1" x14ac:dyDescent="0.2">
      <c r="A223" s="310"/>
      <c r="B223" s="311"/>
      <c r="C223" s="312"/>
      <c r="D223" s="312"/>
      <c r="E223" s="312"/>
      <c r="F223" s="312"/>
      <c r="G223" s="312"/>
      <c r="H223" s="312"/>
    </row>
    <row r="224" spans="1:8" s="313" customFormat="1" x14ac:dyDescent="0.2">
      <c r="A224" s="310"/>
      <c r="B224" s="311"/>
      <c r="C224" s="312"/>
      <c r="D224" s="312"/>
      <c r="E224" s="312"/>
      <c r="F224" s="312"/>
      <c r="G224" s="312"/>
      <c r="H224" s="312"/>
    </row>
    <row r="225" spans="1:8" s="313" customFormat="1" x14ac:dyDescent="0.2">
      <c r="A225" s="310"/>
      <c r="B225" s="311"/>
      <c r="C225" s="312"/>
      <c r="D225" s="312"/>
      <c r="E225" s="312"/>
      <c r="F225" s="312"/>
      <c r="G225" s="312"/>
      <c r="H225" s="312"/>
    </row>
    <row r="226" spans="1:8" s="313" customFormat="1" x14ac:dyDescent="0.2">
      <c r="A226" s="310"/>
      <c r="B226" s="311"/>
      <c r="C226" s="312"/>
      <c r="D226" s="312"/>
      <c r="E226" s="312"/>
      <c r="F226" s="312"/>
      <c r="G226" s="312"/>
      <c r="H226" s="312"/>
    </row>
    <row r="227" spans="1:8" s="313" customFormat="1" x14ac:dyDescent="0.2">
      <c r="A227" s="310"/>
      <c r="B227" s="311"/>
      <c r="C227" s="312"/>
      <c r="D227" s="312"/>
      <c r="E227" s="312"/>
      <c r="F227" s="312"/>
      <c r="G227" s="312"/>
      <c r="H227" s="312"/>
    </row>
    <row r="228" spans="1:8" s="313" customFormat="1" x14ac:dyDescent="0.2">
      <c r="A228" s="310"/>
      <c r="B228" s="311"/>
      <c r="C228" s="312"/>
      <c r="D228" s="312"/>
      <c r="E228" s="312"/>
      <c r="F228" s="312"/>
      <c r="G228" s="312"/>
      <c r="H228" s="312"/>
    </row>
    <row r="229" spans="1:8" s="313" customFormat="1" x14ac:dyDescent="0.2">
      <c r="A229" s="310"/>
      <c r="B229" s="311"/>
      <c r="C229" s="312"/>
      <c r="D229" s="312"/>
      <c r="E229" s="312"/>
      <c r="F229" s="312"/>
      <c r="G229" s="312"/>
      <c r="H229" s="312"/>
    </row>
    <row r="230" spans="1:8" s="313" customFormat="1" x14ac:dyDescent="0.2">
      <c r="A230" s="310"/>
      <c r="B230" s="311"/>
      <c r="C230" s="312"/>
      <c r="D230" s="312"/>
      <c r="E230" s="312"/>
      <c r="F230" s="312"/>
      <c r="G230" s="312"/>
      <c r="H230" s="312"/>
    </row>
    <row r="231" spans="1:8" s="313" customFormat="1" x14ac:dyDescent="0.2">
      <c r="A231" s="310"/>
      <c r="B231" s="311"/>
      <c r="C231" s="312"/>
      <c r="D231" s="312"/>
      <c r="E231" s="312"/>
      <c r="F231" s="312"/>
      <c r="G231" s="312"/>
      <c r="H231" s="312"/>
    </row>
    <row r="232" spans="1:8" s="313" customFormat="1" x14ac:dyDescent="0.2">
      <c r="A232" s="310"/>
      <c r="B232" s="311"/>
      <c r="C232" s="312"/>
      <c r="D232" s="312"/>
      <c r="E232" s="312"/>
      <c r="F232" s="312"/>
      <c r="G232" s="312"/>
      <c r="H232" s="312"/>
    </row>
    <row r="233" spans="1:8" s="313" customFormat="1" x14ac:dyDescent="0.2">
      <c r="A233" s="310"/>
      <c r="B233" s="311"/>
      <c r="C233" s="312"/>
      <c r="D233" s="312"/>
      <c r="E233" s="312"/>
      <c r="F233" s="312"/>
      <c r="G233" s="312"/>
      <c r="H233" s="312"/>
    </row>
    <row r="234" spans="1:8" s="313" customFormat="1" x14ac:dyDescent="0.2">
      <c r="A234" s="310"/>
      <c r="B234" s="311"/>
      <c r="C234" s="312"/>
      <c r="D234" s="312"/>
      <c r="E234" s="312"/>
      <c r="F234" s="312"/>
      <c r="G234" s="312"/>
      <c r="H234" s="312"/>
    </row>
    <row r="235" spans="1:8" s="313" customFormat="1" x14ac:dyDescent="0.2">
      <c r="A235" s="310"/>
      <c r="B235" s="311"/>
      <c r="C235" s="312"/>
      <c r="D235" s="312"/>
      <c r="E235" s="312"/>
      <c r="F235" s="312"/>
      <c r="G235" s="312"/>
      <c r="H235" s="312"/>
    </row>
    <row r="236" spans="1:8" s="313" customFormat="1" x14ac:dyDescent="0.2">
      <c r="A236" s="310"/>
      <c r="B236" s="311"/>
      <c r="C236" s="312"/>
      <c r="D236" s="312"/>
      <c r="E236" s="312"/>
      <c r="F236" s="312"/>
      <c r="G236" s="312"/>
      <c r="H236" s="312"/>
    </row>
    <row r="237" spans="1:8" s="313" customFormat="1" x14ac:dyDescent="0.2">
      <c r="A237" s="310"/>
      <c r="B237" s="311"/>
      <c r="C237" s="312"/>
      <c r="D237" s="312"/>
      <c r="E237" s="312"/>
      <c r="F237" s="312"/>
      <c r="G237" s="312"/>
      <c r="H237" s="312"/>
    </row>
    <row r="238" spans="1:8" s="313" customFormat="1" x14ac:dyDescent="0.2">
      <c r="A238" s="310"/>
      <c r="B238" s="311"/>
      <c r="C238" s="312"/>
      <c r="D238" s="312"/>
      <c r="E238" s="312"/>
      <c r="F238" s="312"/>
      <c r="G238" s="312"/>
      <c r="H238" s="312"/>
    </row>
    <row r="239" spans="1:8" s="313" customFormat="1" x14ac:dyDescent="0.2">
      <c r="A239" s="310"/>
      <c r="B239" s="311"/>
      <c r="C239" s="312"/>
      <c r="D239" s="312"/>
      <c r="E239" s="312"/>
      <c r="F239" s="312"/>
      <c r="G239" s="312"/>
      <c r="H239" s="312"/>
    </row>
    <row r="240" spans="1:8" s="313" customFormat="1" x14ac:dyDescent="0.2">
      <c r="A240" s="310"/>
      <c r="B240" s="311"/>
      <c r="C240" s="312"/>
      <c r="D240" s="312"/>
      <c r="E240" s="312"/>
      <c r="F240" s="312"/>
      <c r="G240" s="312"/>
      <c r="H240" s="312"/>
    </row>
    <row r="241" spans="1:8" s="313" customFormat="1" x14ac:dyDescent="0.2">
      <c r="A241" s="310"/>
      <c r="B241" s="311"/>
      <c r="C241" s="312"/>
      <c r="D241" s="312"/>
      <c r="E241" s="312"/>
      <c r="F241" s="312"/>
      <c r="G241" s="312"/>
      <c r="H241" s="312"/>
    </row>
    <row r="242" spans="1:8" s="313" customFormat="1" x14ac:dyDescent="0.2">
      <c r="A242" s="310"/>
      <c r="B242" s="311"/>
      <c r="C242" s="312"/>
      <c r="D242" s="312"/>
      <c r="E242" s="312"/>
      <c r="F242" s="312"/>
      <c r="G242" s="312"/>
      <c r="H242" s="312"/>
    </row>
    <row r="243" spans="1:8" s="313" customFormat="1" x14ac:dyDescent="0.2">
      <c r="A243" s="310"/>
      <c r="B243" s="311"/>
      <c r="C243" s="312"/>
      <c r="D243" s="312"/>
      <c r="E243" s="312"/>
      <c r="F243" s="312"/>
      <c r="G243" s="312"/>
      <c r="H243" s="312"/>
    </row>
    <row r="244" spans="1:8" s="313" customFormat="1" x14ac:dyDescent="0.2">
      <c r="A244" s="310"/>
      <c r="B244" s="311"/>
      <c r="C244" s="312"/>
      <c r="D244" s="312"/>
      <c r="E244" s="312"/>
      <c r="F244" s="312"/>
      <c r="G244" s="312"/>
      <c r="H244" s="312"/>
    </row>
    <row r="245" spans="1:8" s="313" customFormat="1" x14ac:dyDescent="0.2">
      <c r="A245" s="310"/>
      <c r="B245" s="311"/>
      <c r="C245" s="312"/>
      <c r="D245" s="312"/>
      <c r="E245" s="312"/>
      <c r="F245" s="312"/>
      <c r="G245" s="312"/>
      <c r="H245" s="312"/>
    </row>
    <row r="246" spans="1:8" s="313" customFormat="1" x14ac:dyDescent="0.2">
      <c r="A246" s="310"/>
      <c r="B246" s="311"/>
      <c r="C246" s="312"/>
      <c r="D246" s="312"/>
      <c r="E246" s="312"/>
      <c r="F246" s="312"/>
      <c r="G246" s="312"/>
      <c r="H246" s="312"/>
    </row>
    <row r="247" spans="1:8" s="313" customFormat="1" x14ac:dyDescent="0.2">
      <c r="A247" s="310"/>
      <c r="B247" s="311"/>
      <c r="C247" s="312"/>
      <c r="D247" s="312"/>
      <c r="E247" s="312"/>
      <c r="F247" s="312"/>
      <c r="G247" s="312"/>
      <c r="H247" s="312"/>
    </row>
    <row r="248" spans="1:8" s="313" customFormat="1" x14ac:dyDescent="0.2">
      <c r="A248" s="310"/>
      <c r="B248" s="311"/>
      <c r="C248" s="312"/>
      <c r="D248" s="312"/>
      <c r="E248" s="312"/>
      <c r="F248" s="312"/>
      <c r="G248" s="312"/>
      <c r="H248" s="312"/>
    </row>
    <row r="249" spans="1:8" s="313" customFormat="1" x14ac:dyDescent="0.2">
      <c r="A249" s="310"/>
      <c r="B249" s="311"/>
      <c r="C249" s="312"/>
      <c r="D249" s="312"/>
      <c r="E249" s="312"/>
      <c r="F249" s="312"/>
      <c r="G249" s="312"/>
      <c r="H249" s="312"/>
    </row>
    <row r="250" spans="1:8" s="313" customFormat="1" x14ac:dyDescent="0.2">
      <c r="A250" s="310"/>
      <c r="B250" s="311"/>
      <c r="C250" s="312"/>
      <c r="D250" s="312"/>
      <c r="E250" s="312"/>
      <c r="F250" s="312"/>
      <c r="G250" s="312"/>
      <c r="H250" s="312"/>
    </row>
    <row r="251" spans="1:8" s="313" customFormat="1" x14ac:dyDescent="0.2">
      <c r="A251" s="310"/>
      <c r="B251" s="311"/>
      <c r="C251" s="312"/>
      <c r="D251" s="312"/>
      <c r="E251" s="312"/>
      <c r="F251" s="312"/>
      <c r="G251" s="312"/>
      <c r="H251" s="312"/>
    </row>
    <row r="252" spans="1:8" s="313" customFormat="1" x14ac:dyDescent="0.2">
      <c r="A252" s="310"/>
      <c r="B252" s="311"/>
      <c r="C252" s="312"/>
      <c r="D252" s="312"/>
      <c r="E252" s="312"/>
      <c r="F252" s="312"/>
      <c r="G252" s="312"/>
      <c r="H252" s="312"/>
    </row>
    <row r="253" spans="1:8" s="313" customFormat="1" x14ac:dyDescent="0.2">
      <c r="A253" s="310"/>
      <c r="B253" s="311"/>
      <c r="C253" s="312"/>
      <c r="D253" s="312"/>
      <c r="E253" s="312"/>
      <c r="F253" s="312"/>
      <c r="G253" s="312"/>
      <c r="H253" s="312"/>
    </row>
    <row r="254" spans="1:8" s="313" customFormat="1" x14ac:dyDescent="0.2">
      <c r="A254" s="310"/>
      <c r="B254" s="311"/>
      <c r="C254" s="312"/>
      <c r="D254" s="312"/>
      <c r="E254" s="312"/>
      <c r="F254" s="312"/>
      <c r="G254" s="312"/>
      <c r="H254" s="312"/>
    </row>
    <row r="255" spans="1:8" s="313" customFormat="1" x14ac:dyDescent="0.2">
      <c r="A255" s="310"/>
      <c r="B255" s="311"/>
      <c r="C255" s="312"/>
      <c r="D255" s="312"/>
      <c r="E255" s="312"/>
      <c r="F255" s="312"/>
      <c r="G255" s="312"/>
      <c r="H255" s="312"/>
    </row>
    <row r="256" spans="1:8" s="313" customFormat="1" x14ac:dyDescent="0.2">
      <c r="A256" s="310"/>
      <c r="B256" s="311"/>
      <c r="C256" s="312"/>
      <c r="D256" s="312"/>
      <c r="E256" s="312"/>
      <c r="F256" s="312"/>
      <c r="G256" s="312"/>
      <c r="H256" s="312"/>
    </row>
    <row r="257" spans="1:8" s="313" customFormat="1" x14ac:dyDescent="0.2">
      <c r="A257" s="310"/>
      <c r="B257" s="311"/>
      <c r="C257" s="312"/>
      <c r="D257" s="312"/>
      <c r="E257" s="312"/>
      <c r="F257" s="312"/>
      <c r="G257" s="312"/>
      <c r="H257" s="312"/>
    </row>
    <row r="258" spans="1:8" s="313" customFormat="1" x14ac:dyDescent="0.2">
      <c r="A258" s="310"/>
      <c r="B258" s="311"/>
      <c r="C258" s="312"/>
      <c r="D258" s="312"/>
      <c r="E258" s="312"/>
      <c r="F258" s="312"/>
      <c r="G258" s="312"/>
      <c r="H258" s="312"/>
    </row>
    <row r="259" spans="1:8" s="313" customFormat="1" x14ac:dyDescent="0.2">
      <c r="A259" s="310"/>
      <c r="B259" s="311"/>
      <c r="C259" s="312"/>
      <c r="D259" s="312"/>
      <c r="E259" s="312"/>
      <c r="F259" s="312"/>
      <c r="G259" s="312"/>
      <c r="H259" s="312"/>
    </row>
    <row r="260" spans="1:8" s="313" customFormat="1" x14ac:dyDescent="0.2">
      <c r="A260" s="310"/>
      <c r="B260" s="311"/>
      <c r="C260" s="312"/>
      <c r="D260" s="312"/>
      <c r="E260" s="312"/>
      <c r="F260" s="312"/>
      <c r="G260" s="312"/>
      <c r="H260" s="312"/>
    </row>
    <row r="261" spans="1:8" s="313" customFormat="1" x14ac:dyDescent="0.2">
      <c r="A261" s="310"/>
      <c r="B261" s="311"/>
      <c r="C261" s="312"/>
      <c r="D261" s="312"/>
      <c r="E261" s="312"/>
      <c r="F261" s="312"/>
      <c r="G261" s="312"/>
      <c r="H261" s="312"/>
    </row>
    <row r="262" spans="1:8" s="313" customFormat="1" x14ac:dyDescent="0.2">
      <c r="A262" s="310"/>
      <c r="B262" s="311"/>
      <c r="C262" s="312"/>
      <c r="D262" s="312"/>
      <c r="E262" s="312"/>
      <c r="F262" s="312"/>
      <c r="G262" s="312"/>
      <c r="H262" s="312"/>
    </row>
    <row r="263" spans="1:8" s="313" customFormat="1" x14ac:dyDescent="0.2">
      <c r="A263" s="310"/>
      <c r="B263" s="311"/>
      <c r="C263" s="312"/>
      <c r="D263" s="312"/>
      <c r="E263" s="312"/>
      <c r="F263" s="312"/>
      <c r="G263" s="312"/>
      <c r="H263" s="312"/>
    </row>
    <row r="264" spans="1:8" s="313" customFormat="1" x14ac:dyDescent="0.2">
      <c r="A264" s="310"/>
      <c r="B264" s="311"/>
      <c r="C264" s="312"/>
      <c r="D264" s="312"/>
      <c r="E264" s="312"/>
      <c r="F264" s="312"/>
      <c r="G264" s="312"/>
      <c r="H264" s="312"/>
    </row>
    <row r="265" spans="1:8" s="313" customFormat="1" x14ac:dyDescent="0.2">
      <c r="A265" s="310"/>
      <c r="B265" s="311"/>
      <c r="C265" s="312"/>
      <c r="D265" s="312"/>
      <c r="E265" s="312"/>
      <c r="F265" s="312"/>
      <c r="G265" s="312"/>
      <c r="H265" s="312"/>
    </row>
    <row r="266" spans="1:8" s="313" customFormat="1" x14ac:dyDescent="0.2">
      <c r="A266" s="310"/>
      <c r="B266" s="311"/>
      <c r="C266" s="312"/>
      <c r="D266" s="312"/>
      <c r="E266" s="312"/>
      <c r="F266" s="312"/>
      <c r="G266" s="312"/>
      <c r="H266" s="312"/>
    </row>
    <row r="267" spans="1:8" s="313" customFormat="1" x14ac:dyDescent="0.2">
      <c r="A267" s="310"/>
      <c r="B267" s="311"/>
      <c r="C267" s="312"/>
      <c r="D267" s="312"/>
      <c r="E267" s="312"/>
      <c r="F267" s="312"/>
      <c r="G267" s="312"/>
      <c r="H267" s="312"/>
    </row>
    <row r="268" spans="1:8" s="313" customFormat="1" x14ac:dyDescent="0.2">
      <c r="A268" s="310"/>
      <c r="B268" s="311"/>
      <c r="C268" s="312"/>
      <c r="D268" s="312"/>
      <c r="E268" s="312"/>
      <c r="F268" s="312"/>
      <c r="G268" s="312"/>
      <c r="H268" s="312"/>
    </row>
    <row r="269" spans="1:8" s="313" customFormat="1" x14ac:dyDescent="0.2">
      <c r="A269" s="310"/>
      <c r="B269" s="311"/>
      <c r="C269" s="312"/>
      <c r="D269" s="312"/>
      <c r="E269" s="312"/>
      <c r="F269" s="312"/>
      <c r="G269" s="312"/>
      <c r="H269" s="312"/>
    </row>
    <row r="270" spans="1:8" s="313" customFormat="1" x14ac:dyDescent="0.2">
      <c r="A270" s="310"/>
      <c r="B270" s="311"/>
      <c r="C270" s="312"/>
      <c r="D270" s="312"/>
      <c r="E270" s="312"/>
      <c r="F270" s="312"/>
      <c r="G270" s="312"/>
      <c r="H270" s="312"/>
    </row>
    <row r="271" spans="1:8" s="313" customFormat="1" x14ac:dyDescent="0.2">
      <c r="A271" s="310"/>
      <c r="B271" s="311"/>
      <c r="C271" s="312"/>
      <c r="D271" s="312"/>
      <c r="E271" s="312"/>
      <c r="F271" s="312"/>
      <c r="G271" s="312"/>
      <c r="H271" s="312"/>
    </row>
    <row r="272" spans="1:8" s="313" customFormat="1" x14ac:dyDescent="0.2">
      <c r="A272" s="310"/>
      <c r="B272" s="311"/>
      <c r="C272" s="312"/>
      <c r="D272" s="312"/>
      <c r="E272" s="312"/>
      <c r="F272" s="312"/>
      <c r="G272" s="312"/>
      <c r="H272" s="312"/>
    </row>
    <row r="273" spans="1:8" s="313" customFormat="1" x14ac:dyDescent="0.2">
      <c r="A273" s="310"/>
      <c r="B273" s="311"/>
      <c r="C273" s="312"/>
      <c r="D273" s="312"/>
      <c r="E273" s="312"/>
      <c r="F273" s="312"/>
      <c r="G273" s="312"/>
      <c r="H273" s="312"/>
    </row>
    <row r="274" spans="1:8" s="313" customFormat="1" x14ac:dyDescent="0.2">
      <c r="A274" s="310"/>
      <c r="B274" s="311"/>
      <c r="C274" s="312"/>
      <c r="D274" s="312"/>
      <c r="E274" s="312"/>
      <c r="F274" s="312"/>
      <c r="G274" s="312"/>
      <c r="H274" s="312"/>
    </row>
    <row r="275" spans="1:8" s="313" customFormat="1" x14ac:dyDescent="0.2">
      <c r="A275" s="310"/>
      <c r="B275" s="311"/>
      <c r="C275" s="312"/>
      <c r="D275" s="312"/>
      <c r="E275" s="312"/>
      <c r="F275" s="312"/>
      <c r="G275" s="312"/>
      <c r="H275" s="312"/>
    </row>
    <row r="276" spans="1:8" s="313" customFormat="1" x14ac:dyDescent="0.2">
      <c r="A276" s="310"/>
      <c r="B276" s="311"/>
      <c r="C276" s="312"/>
      <c r="D276" s="312"/>
      <c r="E276" s="312"/>
      <c r="F276" s="312"/>
      <c r="G276" s="312"/>
      <c r="H276" s="312"/>
    </row>
    <row r="277" spans="1:8" s="313" customFormat="1" x14ac:dyDescent="0.2">
      <c r="A277" s="310"/>
      <c r="B277" s="311"/>
      <c r="C277" s="312"/>
      <c r="D277" s="312"/>
      <c r="E277" s="312"/>
      <c r="F277" s="312"/>
      <c r="G277" s="312"/>
      <c r="H277" s="312"/>
    </row>
    <row r="278" spans="1:8" s="313" customFormat="1" x14ac:dyDescent="0.2">
      <c r="A278" s="310"/>
      <c r="B278" s="311"/>
      <c r="C278" s="312"/>
      <c r="D278" s="312"/>
      <c r="E278" s="312"/>
      <c r="F278" s="312"/>
      <c r="G278" s="312"/>
      <c r="H278" s="312"/>
    </row>
    <row r="279" spans="1:8" s="313" customFormat="1" x14ac:dyDescent="0.2">
      <c r="A279" s="310"/>
      <c r="B279" s="311"/>
      <c r="C279" s="312"/>
      <c r="D279" s="312"/>
      <c r="E279" s="312"/>
      <c r="F279" s="312"/>
      <c r="G279" s="312"/>
      <c r="H279" s="312"/>
    </row>
    <row r="280" spans="1:8" s="313" customFormat="1" x14ac:dyDescent="0.2">
      <c r="A280" s="310"/>
      <c r="B280" s="311"/>
      <c r="C280" s="312"/>
      <c r="D280" s="312"/>
      <c r="E280" s="312"/>
      <c r="F280" s="312"/>
      <c r="G280" s="312"/>
      <c r="H280" s="312"/>
    </row>
    <row r="281" spans="1:8" s="313" customFormat="1" x14ac:dyDescent="0.2">
      <c r="A281" s="310"/>
      <c r="B281" s="311"/>
      <c r="C281" s="312"/>
      <c r="D281" s="312"/>
      <c r="E281" s="312"/>
      <c r="F281" s="312"/>
      <c r="G281" s="312"/>
      <c r="H281" s="312"/>
    </row>
    <row r="282" spans="1:8" s="313" customFormat="1" x14ac:dyDescent="0.2">
      <c r="A282" s="310"/>
      <c r="B282" s="311"/>
      <c r="C282" s="312"/>
      <c r="D282" s="312"/>
      <c r="E282" s="312"/>
      <c r="F282" s="312"/>
      <c r="G282" s="312"/>
      <c r="H282" s="312"/>
    </row>
    <row r="283" spans="1:8" s="313" customFormat="1" x14ac:dyDescent="0.2">
      <c r="A283" s="310"/>
      <c r="B283" s="311"/>
      <c r="C283" s="312"/>
      <c r="D283" s="312"/>
      <c r="E283" s="312"/>
      <c r="F283" s="312"/>
      <c r="G283" s="312"/>
      <c r="H283" s="312"/>
    </row>
    <row r="284" spans="1:8" s="313" customFormat="1" x14ac:dyDescent="0.2">
      <c r="A284" s="310"/>
      <c r="B284" s="311"/>
      <c r="C284" s="312"/>
      <c r="D284" s="312"/>
      <c r="E284" s="312"/>
      <c r="F284" s="312"/>
      <c r="G284" s="312"/>
      <c r="H284" s="312"/>
    </row>
    <row r="285" spans="1:8" s="313" customFormat="1" x14ac:dyDescent="0.2">
      <c r="A285" s="310"/>
      <c r="B285" s="311"/>
      <c r="C285" s="312"/>
      <c r="D285" s="312"/>
      <c r="E285" s="312"/>
      <c r="F285" s="312"/>
      <c r="G285" s="312"/>
      <c r="H285" s="312"/>
    </row>
    <row r="286" spans="1:8" s="313" customFormat="1" x14ac:dyDescent="0.2">
      <c r="A286" s="310"/>
      <c r="B286" s="311"/>
      <c r="C286" s="312"/>
      <c r="D286" s="312"/>
      <c r="E286" s="312"/>
      <c r="F286" s="312"/>
      <c r="G286" s="312"/>
      <c r="H286" s="312"/>
    </row>
    <row r="287" spans="1:8" s="313" customFormat="1" x14ac:dyDescent="0.2">
      <c r="A287" s="310"/>
      <c r="B287" s="311"/>
      <c r="C287" s="312"/>
      <c r="D287" s="312"/>
      <c r="E287" s="312"/>
      <c r="F287" s="312"/>
      <c r="G287" s="312"/>
      <c r="H287" s="312"/>
    </row>
    <row r="288" spans="1:8" s="313" customFormat="1" x14ac:dyDescent="0.2">
      <c r="A288" s="310"/>
      <c r="B288" s="311"/>
      <c r="C288" s="312"/>
      <c r="D288" s="312"/>
      <c r="E288" s="312"/>
      <c r="F288" s="312"/>
      <c r="G288" s="312"/>
      <c r="H288" s="312"/>
    </row>
    <row r="289" spans="1:8" s="313" customFormat="1" x14ac:dyDescent="0.2">
      <c r="A289" s="310"/>
      <c r="B289" s="311"/>
      <c r="C289" s="312"/>
      <c r="D289" s="312"/>
      <c r="E289" s="312"/>
      <c r="F289" s="312"/>
      <c r="G289" s="312"/>
      <c r="H289" s="312"/>
    </row>
    <row r="290" spans="1:8" s="313" customFormat="1" x14ac:dyDescent="0.2">
      <c r="A290" s="310"/>
      <c r="B290" s="311"/>
      <c r="C290" s="312"/>
      <c r="D290" s="312"/>
      <c r="E290" s="312"/>
      <c r="F290" s="312"/>
      <c r="G290" s="312"/>
      <c r="H290" s="312"/>
    </row>
    <row r="291" spans="1:8" s="313" customFormat="1" x14ac:dyDescent="0.2">
      <c r="A291" s="310"/>
      <c r="B291" s="311"/>
      <c r="C291" s="312"/>
      <c r="D291" s="312"/>
      <c r="E291" s="312"/>
      <c r="F291" s="312"/>
      <c r="G291" s="312"/>
      <c r="H291" s="312"/>
    </row>
    <row r="292" spans="1:8" s="313" customFormat="1" x14ac:dyDescent="0.2">
      <c r="A292" s="310"/>
      <c r="B292" s="311"/>
      <c r="C292" s="312"/>
      <c r="D292" s="312"/>
      <c r="E292" s="312"/>
      <c r="F292" s="312"/>
      <c r="G292" s="312"/>
      <c r="H292" s="312"/>
    </row>
    <row r="293" spans="1:8" s="313" customFormat="1" x14ac:dyDescent="0.2">
      <c r="A293" s="310"/>
      <c r="B293" s="311"/>
      <c r="C293" s="312"/>
      <c r="D293" s="312"/>
      <c r="E293" s="312"/>
      <c r="F293" s="312"/>
      <c r="G293" s="312"/>
      <c r="H293" s="312"/>
    </row>
    <row r="294" spans="1:8" s="313" customFormat="1" x14ac:dyDescent="0.2">
      <c r="A294" s="310"/>
      <c r="B294" s="311"/>
      <c r="C294" s="312"/>
      <c r="D294" s="312"/>
      <c r="E294" s="312"/>
      <c r="F294" s="312"/>
      <c r="G294" s="312"/>
      <c r="H294" s="312"/>
    </row>
    <row r="295" spans="1:8" s="313" customFormat="1" x14ac:dyDescent="0.2">
      <c r="A295" s="310"/>
      <c r="B295" s="311"/>
      <c r="C295" s="312"/>
      <c r="D295" s="312"/>
      <c r="E295" s="312"/>
      <c r="F295" s="312"/>
      <c r="G295" s="312"/>
      <c r="H295" s="312"/>
    </row>
    <row r="296" spans="1:8" s="313" customFormat="1" x14ac:dyDescent="0.2">
      <c r="A296" s="310"/>
      <c r="B296" s="311"/>
      <c r="C296" s="312"/>
      <c r="D296" s="312"/>
      <c r="E296" s="312"/>
      <c r="F296" s="312"/>
      <c r="G296" s="312"/>
      <c r="H296" s="312"/>
    </row>
    <row r="297" spans="1:8" s="313" customFormat="1" x14ac:dyDescent="0.2">
      <c r="A297" s="310"/>
      <c r="B297" s="311"/>
      <c r="C297" s="312"/>
      <c r="D297" s="312"/>
      <c r="E297" s="312"/>
      <c r="F297" s="312"/>
      <c r="G297" s="312"/>
      <c r="H297" s="312"/>
    </row>
    <row r="298" spans="1:8" s="313" customFormat="1" x14ac:dyDescent="0.2">
      <c r="A298" s="310"/>
      <c r="B298" s="311"/>
      <c r="C298" s="312"/>
      <c r="D298" s="312"/>
      <c r="E298" s="312"/>
      <c r="F298" s="312"/>
      <c r="G298" s="312"/>
      <c r="H298" s="312"/>
    </row>
    <row r="299" spans="1:8" s="313" customFormat="1" x14ac:dyDescent="0.2">
      <c r="A299" s="310"/>
      <c r="B299" s="311"/>
      <c r="C299" s="312"/>
      <c r="D299" s="312"/>
      <c r="E299" s="312"/>
      <c r="F299" s="312"/>
      <c r="G299" s="312"/>
      <c r="H299" s="312"/>
    </row>
    <row r="300" spans="1:8" s="313" customFormat="1" x14ac:dyDescent="0.2">
      <c r="A300" s="310"/>
      <c r="B300" s="311"/>
      <c r="C300" s="312"/>
      <c r="D300" s="312"/>
      <c r="E300" s="312"/>
      <c r="F300" s="312"/>
      <c r="G300" s="312"/>
      <c r="H300" s="312"/>
    </row>
    <row r="301" spans="1:8" s="313" customFormat="1" x14ac:dyDescent="0.2">
      <c r="A301" s="310"/>
      <c r="B301" s="311"/>
      <c r="C301" s="312"/>
      <c r="D301" s="312"/>
      <c r="E301" s="312"/>
      <c r="F301" s="312"/>
      <c r="G301" s="312"/>
      <c r="H301" s="312"/>
    </row>
    <row r="302" spans="1:8" s="313" customFormat="1" x14ac:dyDescent="0.2">
      <c r="A302" s="310"/>
      <c r="B302" s="311"/>
      <c r="C302" s="312"/>
      <c r="D302" s="312"/>
      <c r="E302" s="312"/>
      <c r="F302" s="312"/>
      <c r="G302" s="312"/>
      <c r="H302" s="312"/>
    </row>
    <row r="303" spans="1:8" s="313" customFormat="1" x14ac:dyDescent="0.2">
      <c r="A303" s="310"/>
      <c r="B303" s="311"/>
      <c r="C303" s="312"/>
      <c r="D303" s="312"/>
      <c r="E303" s="312"/>
      <c r="F303" s="312"/>
      <c r="G303" s="312"/>
      <c r="H303" s="312"/>
    </row>
    <row r="304" spans="1:8" s="313" customFormat="1" x14ac:dyDescent="0.2">
      <c r="A304" s="310"/>
      <c r="B304" s="311"/>
      <c r="C304" s="312"/>
      <c r="D304" s="312"/>
      <c r="E304" s="312"/>
      <c r="F304" s="312"/>
      <c r="G304" s="312"/>
      <c r="H304" s="312"/>
    </row>
    <row r="305" spans="1:8" s="313" customFormat="1" x14ac:dyDescent="0.2">
      <c r="A305" s="310"/>
      <c r="B305" s="311"/>
      <c r="C305" s="312"/>
      <c r="D305" s="312"/>
      <c r="E305" s="312"/>
      <c r="F305" s="312"/>
      <c r="G305" s="312"/>
      <c r="H305" s="312"/>
    </row>
    <row r="306" spans="1:8" s="313" customFormat="1" x14ac:dyDescent="0.2">
      <c r="A306" s="310"/>
      <c r="B306" s="311"/>
      <c r="C306" s="312"/>
      <c r="D306" s="312"/>
      <c r="E306" s="312"/>
      <c r="F306" s="312"/>
      <c r="G306" s="312"/>
      <c r="H306" s="312"/>
    </row>
    <row r="307" spans="1:8" s="313" customFormat="1" x14ac:dyDescent="0.2">
      <c r="A307" s="310"/>
      <c r="B307" s="311"/>
      <c r="C307" s="312"/>
      <c r="D307" s="312"/>
      <c r="E307" s="312"/>
      <c r="F307" s="312"/>
      <c r="G307" s="312"/>
      <c r="H307" s="312"/>
    </row>
    <row r="308" spans="1:8" s="313" customFormat="1" x14ac:dyDescent="0.2">
      <c r="A308" s="310"/>
      <c r="B308" s="311"/>
      <c r="C308" s="312"/>
      <c r="D308" s="312"/>
      <c r="E308" s="312"/>
      <c r="F308" s="312"/>
      <c r="G308" s="312"/>
      <c r="H308" s="312"/>
    </row>
    <row r="309" spans="1:8" s="313" customFormat="1" x14ac:dyDescent="0.2">
      <c r="A309" s="310"/>
      <c r="B309" s="311"/>
      <c r="C309" s="312"/>
      <c r="D309" s="312"/>
      <c r="E309" s="312"/>
      <c r="F309" s="312"/>
      <c r="G309" s="312"/>
      <c r="H309" s="312"/>
    </row>
    <row r="310" spans="1:8" s="313" customFormat="1" x14ac:dyDescent="0.2">
      <c r="A310" s="310"/>
      <c r="B310" s="311"/>
      <c r="C310" s="312"/>
      <c r="D310" s="312"/>
      <c r="E310" s="312"/>
      <c r="F310" s="312"/>
      <c r="G310" s="312"/>
      <c r="H310" s="312"/>
    </row>
    <row r="311" spans="1:8" s="313" customFormat="1" x14ac:dyDescent="0.2">
      <c r="A311" s="310"/>
      <c r="B311" s="311"/>
      <c r="C311" s="312"/>
      <c r="D311" s="312"/>
      <c r="E311" s="312"/>
      <c r="F311" s="312"/>
      <c r="G311" s="312"/>
      <c r="H311" s="312"/>
    </row>
    <row r="312" spans="1:8" s="313" customFormat="1" x14ac:dyDescent="0.2">
      <c r="A312" s="310"/>
      <c r="B312" s="311"/>
      <c r="C312" s="312"/>
      <c r="D312" s="312"/>
      <c r="E312" s="312"/>
      <c r="F312" s="312"/>
      <c r="G312" s="312"/>
      <c r="H312" s="312"/>
    </row>
    <row r="313" spans="1:8" s="313" customFormat="1" x14ac:dyDescent="0.2">
      <c r="A313" s="310"/>
      <c r="B313" s="311"/>
      <c r="C313" s="312"/>
      <c r="D313" s="312"/>
      <c r="E313" s="312"/>
      <c r="F313" s="312"/>
      <c r="G313" s="312"/>
      <c r="H313" s="312"/>
    </row>
    <row r="314" spans="1:8" s="313" customFormat="1" x14ac:dyDescent="0.2">
      <c r="A314" s="310"/>
      <c r="B314" s="311"/>
      <c r="C314" s="312"/>
      <c r="D314" s="312"/>
      <c r="E314" s="312"/>
      <c r="F314" s="312"/>
      <c r="G314" s="312"/>
      <c r="H314" s="312"/>
    </row>
    <row r="315" spans="1:8" s="313" customFormat="1" x14ac:dyDescent="0.2">
      <c r="A315" s="310"/>
      <c r="B315" s="311"/>
      <c r="C315" s="312"/>
      <c r="D315" s="312"/>
      <c r="E315" s="312"/>
      <c r="F315" s="312"/>
      <c r="G315" s="312"/>
      <c r="H315" s="312"/>
    </row>
    <row r="316" spans="1:8" s="313" customFormat="1" x14ac:dyDescent="0.2">
      <c r="A316" s="310"/>
      <c r="B316" s="311"/>
      <c r="C316" s="312"/>
      <c r="D316" s="312"/>
      <c r="E316" s="312"/>
      <c r="F316" s="312"/>
      <c r="G316" s="312"/>
      <c r="H316" s="312"/>
    </row>
    <row r="317" spans="1:8" s="313" customFormat="1" x14ac:dyDescent="0.2">
      <c r="A317" s="310"/>
      <c r="B317" s="311"/>
      <c r="C317" s="312"/>
      <c r="D317" s="312"/>
      <c r="E317" s="312"/>
      <c r="F317" s="312"/>
      <c r="G317" s="312"/>
      <c r="H317" s="312"/>
    </row>
    <row r="318" spans="1:8" s="313" customFormat="1" x14ac:dyDescent="0.2">
      <c r="A318" s="310"/>
      <c r="B318" s="311"/>
      <c r="C318" s="312"/>
      <c r="D318" s="312"/>
      <c r="E318" s="312"/>
      <c r="F318" s="312"/>
      <c r="G318" s="312"/>
      <c r="H318" s="312"/>
    </row>
    <row r="319" spans="1:8" s="313" customFormat="1" x14ac:dyDescent="0.2">
      <c r="A319" s="310"/>
      <c r="B319" s="311"/>
      <c r="C319" s="312"/>
      <c r="D319" s="312"/>
      <c r="E319" s="312"/>
      <c r="F319" s="312"/>
      <c r="G319" s="312"/>
      <c r="H319" s="312"/>
    </row>
    <row r="320" spans="1:8" s="313" customFormat="1" x14ac:dyDescent="0.2">
      <c r="A320" s="310"/>
      <c r="B320" s="311"/>
      <c r="C320" s="312"/>
      <c r="D320" s="312"/>
      <c r="E320" s="312"/>
      <c r="F320" s="312"/>
      <c r="G320" s="312"/>
      <c r="H320" s="312"/>
    </row>
    <row r="321" spans="1:8" s="313" customFormat="1" x14ac:dyDescent="0.2">
      <c r="A321" s="310"/>
      <c r="B321" s="311"/>
      <c r="C321" s="312"/>
      <c r="D321" s="312"/>
      <c r="E321" s="312"/>
      <c r="F321" s="312"/>
      <c r="G321" s="312"/>
      <c r="H321" s="312"/>
    </row>
    <row r="322" spans="1:8" s="313" customFormat="1" x14ac:dyDescent="0.2">
      <c r="A322" s="310"/>
      <c r="B322" s="311"/>
      <c r="C322" s="312"/>
      <c r="D322" s="312"/>
      <c r="E322" s="312"/>
      <c r="F322" s="312"/>
      <c r="G322" s="312"/>
      <c r="H322" s="312"/>
    </row>
    <row r="323" spans="1:8" s="313" customFormat="1" x14ac:dyDescent="0.2">
      <c r="A323" s="310"/>
      <c r="B323" s="311"/>
      <c r="C323" s="312"/>
      <c r="D323" s="312"/>
      <c r="E323" s="312"/>
      <c r="F323" s="312"/>
      <c r="G323" s="312"/>
      <c r="H323" s="312"/>
    </row>
    <row r="324" spans="1:8" s="313" customFormat="1" x14ac:dyDescent="0.2">
      <c r="A324" s="310"/>
      <c r="B324" s="311"/>
      <c r="C324" s="312"/>
      <c r="D324" s="312"/>
      <c r="E324" s="312"/>
      <c r="F324" s="312"/>
      <c r="G324" s="312"/>
      <c r="H324" s="312"/>
    </row>
    <row r="325" spans="1:8" s="313" customFormat="1" x14ac:dyDescent="0.2">
      <c r="A325" s="310"/>
      <c r="B325" s="311"/>
      <c r="C325" s="312"/>
      <c r="D325" s="312"/>
      <c r="E325" s="312"/>
      <c r="F325" s="312"/>
      <c r="G325" s="312"/>
      <c r="H325" s="312"/>
    </row>
    <row r="326" spans="1:8" s="313" customFormat="1" x14ac:dyDescent="0.2">
      <c r="A326" s="310"/>
      <c r="B326" s="311"/>
      <c r="C326" s="312"/>
      <c r="D326" s="312"/>
      <c r="E326" s="312"/>
      <c r="F326" s="312"/>
      <c r="G326" s="312"/>
      <c r="H326" s="312"/>
    </row>
    <row r="327" spans="1:8" s="313" customFormat="1" x14ac:dyDescent="0.2">
      <c r="A327" s="310"/>
      <c r="B327" s="311"/>
      <c r="C327" s="312"/>
      <c r="D327" s="312"/>
      <c r="E327" s="312"/>
      <c r="F327" s="312"/>
      <c r="G327" s="312"/>
      <c r="H327" s="312"/>
    </row>
    <row r="328" spans="1:8" s="313" customFormat="1" x14ac:dyDescent="0.2">
      <c r="A328" s="310"/>
      <c r="B328" s="311"/>
      <c r="C328" s="312"/>
      <c r="D328" s="312"/>
      <c r="E328" s="312"/>
      <c r="F328" s="312"/>
      <c r="G328" s="312"/>
      <c r="H328" s="312"/>
    </row>
    <row r="329" spans="1:8" s="313" customFormat="1" x14ac:dyDescent="0.2">
      <c r="A329" s="310"/>
      <c r="B329" s="311"/>
      <c r="C329" s="312"/>
      <c r="D329" s="312"/>
      <c r="E329" s="312"/>
      <c r="F329" s="312"/>
      <c r="G329" s="312"/>
      <c r="H329" s="312"/>
    </row>
    <row r="330" spans="1:8" s="313" customFormat="1" x14ac:dyDescent="0.2">
      <c r="A330" s="310"/>
      <c r="B330" s="311"/>
      <c r="C330" s="312"/>
      <c r="D330" s="312"/>
      <c r="E330" s="312"/>
      <c r="F330" s="312"/>
      <c r="G330" s="312"/>
      <c r="H330" s="312"/>
    </row>
    <row r="331" spans="1:8" s="313" customFormat="1" x14ac:dyDescent="0.2">
      <c r="A331" s="310"/>
      <c r="B331" s="311"/>
      <c r="C331" s="312"/>
      <c r="D331" s="312"/>
      <c r="E331" s="312"/>
      <c r="F331" s="312"/>
      <c r="G331" s="312"/>
      <c r="H331" s="312"/>
    </row>
    <row r="332" spans="1:8" s="313" customFormat="1" x14ac:dyDescent="0.2">
      <c r="A332" s="310"/>
      <c r="B332" s="311"/>
      <c r="C332" s="312"/>
      <c r="D332" s="312"/>
      <c r="E332" s="312"/>
      <c r="F332" s="312"/>
      <c r="G332" s="312"/>
      <c r="H332" s="312"/>
    </row>
    <row r="333" spans="1:8" s="313" customFormat="1" x14ac:dyDescent="0.2">
      <c r="A333" s="310"/>
      <c r="B333" s="311"/>
      <c r="C333" s="312"/>
      <c r="D333" s="312"/>
      <c r="E333" s="312"/>
      <c r="F333" s="312"/>
      <c r="G333" s="312"/>
      <c r="H333" s="312"/>
    </row>
    <row r="334" spans="1:8" s="313" customFormat="1" x14ac:dyDescent="0.2">
      <c r="A334" s="310"/>
      <c r="B334" s="311"/>
      <c r="C334" s="312"/>
      <c r="D334" s="312"/>
      <c r="E334" s="312"/>
      <c r="F334" s="312"/>
      <c r="G334" s="312"/>
      <c r="H334" s="312"/>
    </row>
    <row r="335" spans="1:8" s="313" customFormat="1" x14ac:dyDescent="0.2">
      <c r="A335" s="310"/>
      <c r="B335" s="311"/>
      <c r="C335" s="312"/>
      <c r="D335" s="312"/>
      <c r="E335" s="312"/>
      <c r="F335" s="312"/>
      <c r="G335" s="312"/>
      <c r="H335" s="312"/>
    </row>
    <row r="336" spans="1:8" s="313" customFormat="1" x14ac:dyDescent="0.2">
      <c r="A336" s="310"/>
      <c r="B336" s="311"/>
      <c r="C336" s="312"/>
      <c r="D336" s="312"/>
      <c r="E336" s="312"/>
      <c r="F336" s="312"/>
      <c r="G336" s="312"/>
      <c r="H336" s="312"/>
    </row>
    <row r="337" spans="1:8" s="313" customFormat="1" x14ac:dyDescent="0.2">
      <c r="A337" s="310"/>
      <c r="B337" s="311"/>
      <c r="C337" s="312"/>
      <c r="D337" s="312"/>
      <c r="E337" s="312"/>
      <c r="F337" s="312"/>
      <c r="G337" s="312"/>
      <c r="H337" s="312"/>
    </row>
    <row r="338" spans="1:8" s="313" customFormat="1" x14ac:dyDescent="0.2">
      <c r="A338" s="310"/>
      <c r="B338" s="311"/>
      <c r="C338" s="312"/>
      <c r="D338" s="312"/>
      <c r="E338" s="312"/>
      <c r="F338" s="312"/>
      <c r="G338" s="312"/>
      <c r="H338" s="312"/>
    </row>
    <row r="339" spans="1:8" s="313" customFormat="1" x14ac:dyDescent="0.2">
      <c r="A339" s="310"/>
      <c r="B339" s="311"/>
      <c r="C339" s="312"/>
      <c r="D339" s="312"/>
      <c r="E339" s="312"/>
      <c r="F339" s="312"/>
      <c r="G339" s="312"/>
      <c r="H339" s="312"/>
    </row>
    <row r="340" spans="1:8" s="313" customFormat="1" x14ac:dyDescent="0.2">
      <c r="A340" s="310"/>
      <c r="B340" s="311"/>
      <c r="C340" s="312"/>
      <c r="D340" s="312"/>
      <c r="E340" s="312"/>
      <c r="F340" s="312"/>
      <c r="G340" s="312"/>
      <c r="H340" s="312"/>
    </row>
    <row r="341" spans="1:8" s="313" customFormat="1" x14ac:dyDescent="0.2">
      <c r="A341" s="310"/>
      <c r="B341" s="311"/>
      <c r="C341" s="312"/>
      <c r="D341" s="312"/>
      <c r="E341" s="312"/>
      <c r="F341" s="312"/>
      <c r="G341" s="312"/>
      <c r="H341" s="312"/>
    </row>
    <row r="342" spans="1:8" s="313" customFormat="1" x14ac:dyDescent="0.2">
      <c r="A342" s="310"/>
      <c r="B342" s="311"/>
      <c r="C342" s="312"/>
      <c r="D342" s="312"/>
      <c r="E342" s="312"/>
      <c r="F342" s="312"/>
      <c r="G342" s="312"/>
      <c r="H342" s="312"/>
    </row>
    <row r="343" spans="1:8" s="313" customFormat="1" x14ac:dyDescent="0.2">
      <c r="A343" s="310"/>
      <c r="B343" s="311"/>
      <c r="C343" s="312"/>
      <c r="D343" s="312"/>
      <c r="E343" s="312"/>
      <c r="F343" s="312"/>
      <c r="G343" s="312"/>
      <c r="H343" s="312"/>
    </row>
    <row r="344" spans="1:8" s="313" customFormat="1" x14ac:dyDescent="0.2">
      <c r="A344" s="310"/>
      <c r="B344" s="311"/>
      <c r="C344" s="312"/>
      <c r="D344" s="312"/>
      <c r="E344" s="312"/>
      <c r="F344" s="312"/>
      <c r="G344" s="312"/>
      <c r="H344" s="312"/>
    </row>
    <row r="345" spans="1:8" s="313" customFormat="1" x14ac:dyDescent="0.2">
      <c r="A345" s="310"/>
      <c r="B345" s="311"/>
      <c r="C345" s="312"/>
      <c r="D345" s="312"/>
      <c r="E345" s="312"/>
      <c r="F345" s="312"/>
      <c r="G345" s="312"/>
      <c r="H345" s="312"/>
    </row>
    <row r="346" spans="1:8" s="313" customFormat="1" x14ac:dyDescent="0.2">
      <c r="A346" s="310"/>
      <c r="B346" s="311"/>
      <c r="C346" s="312"/>
      <c r="D346" s="312"/>
      <c r="E346" s="312"/>
      <c r="F346" s="312"/>
      <c r="G346" s="312"/>
      <c r="H346" s="312"/>
    </row>
    <row r="347" spans="1:8" s="313" customFormat="1" x14ac:dyDescent="0.2">
      <c r="A347" s="310"/>
      <c r="B347" s="311"/>
      <c r="C347" s="312"/>
      <c r="D347" s="312"/>
      <c r="E347" s="312"/>
      <c r="F347" s="312"/>
      <c r="G347" s="312"/>
      <c r="H347" s="312"/>
    </row>
    <row r="348" spans="1:8" s="313" customFormat="1" x14ac:dyDescent="0.2">
      <c r="A348" s="310"/>
      <c r="B348" s="311"/>
      <c r="C348" s="312"/>
      <c r="D348" s="312"/>
      <c r="E348" s="312"/>
      <c r="F348" s="312"/>
      <c r="G348" s="312"/>
      <c r="H348" s="312"/>
    </row>
    <row r="349" spans="1:8" s="313" customFormat="1" x14ac:dyDescent="0.2">
      <c r="A349" s="310"/>
      <c r="B349" s="311"/>
      <c r="C349" s="312"/>
      <c r="D349" s="312"/>
      <c r="E349" s="312"/>
      <c r="F349" s="312"/>
      <c r="G349" s="312"/>
      <c r="H349" s="312"/>
    </row>
    <row r="350" spans="1:8" s="313" customFormat="1" x14ac:dyDescent="0.2">
      <c r="A350" s="310"/>
      <c r="B350" s="311"/>
      <c r="C350" s="312"/>
      <c r="D350" s="312"/>
      <c r="E350" s="312"/>
      <c r="F350" s="312"/>
      <c r="G350" s="312"/>
      <c r="H350" s="312"/>
    </row>
    <row r="351" spans="1:8" s="313" customFormat="1" x14ac:dyDescent="0.2">
      <c r="A351" s="310"/>
      <c r="B351" s="311"/>
      <c r="C351" s="312"/>
      <c r="D351" s="312"/>
      <c r="E351" s="312"/>
      <c r="F351" s="312"/>
      <c r="G351" s="312"/>
      <c r="H351" s="312"/>
    </row>
    <row r="352" spans="1:8" s="313" customFormat="1" x14ac:dyDescent="0.2">
      <c r="A352" s="310"/>
      <c r="B352" s="311"/>
      <c r="C352" s="312"/>
      <c r="D352" s="312"/>
      <c r="E352" s="312"/>
      <c r="F352" s="312"/>
      <c r="G352" s="312"/>
      <c r="H352" s="312"/>
    </row>
    <row r="353" spans="1:8" s="313" customFormat="1" x14ac:dyDescent="0.2">
      <c r="A353" s="310"/>
      <c r="B353" s="311"/>
      <c r="C353" s="312"/>
      <c r="D353" s="312"/>
      <c r="E353" s="312"/>
      <c r="F353" s="312"/>
      <c r="G353" s="312"/>
      <c r="H353" s="312"/>
    </row>
    <row r="354" spans="1:8" s="313" customFormat="1" x14ac:dyDescent="0.2">
      <c r="A354" s="310"/>
      <c r="B354" s="311"/>
      <c r="C354" s="312"/>
      <c r="D354" s="312"/>
      <c r="E354" s="312"/>
      <c r="F354" s="312"/>
      <c r="G354" s="312"/>
      <c r="H354" s="312"/>
    </row>
    <row r="355" spans="1:8" s="313" customFormat="1" x14ac:dyDescent="0.2">
      <c r="A355" s="310"/>
      <c r="B355" s="311"/>
      <c r="C355" s="312"/>
      <c r="D355" s="312"/>
      <c r="E355" s="312"/>
      <c r="F355" s="312"/>
      <c r="G355" s="312"/>
      <c r="H355" s="312"/>
    </row>
    <row r="356" spans="1:8" s="313" customFormat="1" x14ac:dyDescent="0.2">
      <c r="A356" s="310"/>
      <c r="B356" s="311"/>
      <c r="C356" s="312"/>
      <c r="D356" s="312"/>
      <c r="E356" s="312"/>
      <c r="F356" s="312"/>
      <c r="G356" s="312"/>
      <c r="H356" s="312"/>
    </row>
    <row r="357" spans="1:8" s="313" customFormat="1" x14ac:dyDescent="0.2">
      <c r="A357" s="310"/>
      <c r="B357" s="311"/>
      <c r="C357" s="312"/>
      <c r="D357" s="312"/>
      <c r="E357" s="312"/>
      <c r="F357" s="312"/>
      <c r="G357" s="312"/>
      <c r="H357" s="312"/>
    </row>
    <row r="358" spans="1:8" s="313" customFormat="1" x14ac:dyDescent="0.2">
      <c r="A358" s="310"/>
      <c r="B358" s="311"/>
      <c r="C358" s="312"/>
      <c r="D358" s="312"/>
      <c r="E358" s="312"/>
      <c r="F358" s="312"/>
      <c r="G358" s="312"/>
      <c r="H358" s="312"/>
    </row>
    <row r="359" spans="1:8" s="313" customFormat="1" x14ac:dyDescent="0.2">
      <c r="A359" s="310"/>
      <c r="B359" s="311"/>
      <c r="C359" s="312"/>
      <c r="D359" s="312"/>
      <c r="E359" s="312"/>
      <c r="F359" s="312"/>
      <c r="G359" s="312"/>
      <c r="H359" s="312"/>
    </row>
    <row r="360" spans="1:8" s="313" customFormat="1" x14ac:dyDescent="0.2">
      <c r="A360" s="310"/>
      <c r="B360" s="311"/>
      <c r="C360" s="312"/>
      <c r="D360" s="312"/>
      <c r="E360" s="312"/>
      <c r="F360" s="312"/>
      <c r="G360" s="312"/>
      <c r="H360" s="312"/>
    </row>
    <row r="361" spans="1:8" s="313" customFormat="1" x14ac:dyDescent="0.2">
      <c r="A361" s="310"/>
      <c r="B361" s="311"/>
      <c r="C361" s="312"/>
      <c r="D361" s="312"/>
      <c r="E361" s="312"/>
      <c r="F361" s="312"/>
      <c r="G361" s="312"/>
      <c r="H361" s="312"/>
    </row>
    <row r="362" spans="1:8" s="313" customFormat="1" x14ac:dyDescent="0.2">
      <c r="A362" s="310"/>
      <c r="B362" s="311"/>
      <c r="C362" s="312"/>
      <c r="D362" s="312"/>
      <c r="E362" s="312"/>
      <c r="F362" s="312"/>
      <c r="G362" s="312"/>
      <c r="H362" s="312"/>
    </row>
    <row r="363" spans="1:8" s="313" customFormat="1" x14ac:dyDescent="0.2">
      <c r="A363" s="310"/>
      <c r="B363" s="311"/>
      <c r="C363" s="312"/>
      <c r="D363" s="312"/>
      <c r="E363" s="312"/>
      <c r="F363" s="312"/>
      <c r="G363" s="312"/>
      <c r="H363" s="312"/>
    </row>
    <row r="364" spans="1:8" s="313" customFormat="1" x14ac:dyDescent="0.2">
      <c r="A364" s="310"/>
      <c r="B364" s="311"/>
      <c r="C364" s="312"/>
      <c r="D364" s="312"/>
      <c r="E364" s="312"/>
      <c r="F364" s="312"/>
      <c r="G364" s="312"/>
      <c r="H364" s="312"/>
    </row>
    <row r="365" spans="1:8" s="313" customFormat="1" x14ac:dyDescent="0.2">
      <c r="A365" s="310"/>
      <c r="B365" s="311"/>
      <c r="C365" s="312"/>
      <c r="D365" s="312"/>
      <c r="E365" s="312"/>
      <c r="F365" s="312"/>
      <c r="G365" s="312"/>
      <c r="H365" s="312"/>
    </row>
    <row r="366" spans="1:8" s="313" customFormat="1" x14ac:dyDescent="0.2">
      <c r="A366" s="310"/>
      <c r="B366" s="311"/>
      <c r="C366" s="312"/>
      <c r="D366" s="312"/>
      <c r="E366" s="312"/>
      <c r="F366" s="312"/>
      <c r="G366" s="312"/>
      <c r="H366" s="312"/>
    </row>
    <row r="367" spans="1:8" s="313" customFormat="1" x14ac:dyDescent="0.2">
      <c r="A367" s="310"/>
      <c r="B367" s="311"/>
      <c r="C367" s="312"/>
      <c r="D367" s="312"/>
      <c r="E367" s="312"/>
      <c r="F367" s="312"/>
      <c r="G367" s="312"/>
      <c r="H367" s="312"/>
    </row>
    <row r="368" spans="1:8" s="313" customFormat="1" x14ac:dyDescent="0.2">
      <c r="A368" s="310"/>
      <c r="B368" s="311"/>
      <c r="C368" s="312"/>
      <c r="D368" s="312"/>
      <c r="E368" s="312"/>
      <c r="F368" s="312"/>
      <c r="G368" s="312"/>
      <c r="H368" s="312"/>
    </row>
    <row r="369" spans="1:8" s="313" customFormat="1" x14ac:dyDescent="0.2">
      <c r="A369" s="310"/>
      <c r="B369" s="311"/>
      <c r="C369" s="312"/>
      <c r="D369" s="312"/>
      <c r="E369" s="312"/>
      <c r="F369" s="312"/>
      <c r="G369" s="312"/>
      <c r="H369" s="312"/>
    </row>
    <row r="370" spans="1:8" s="313" customFormat="1" x14ac:dyDescent="0.2">
      <c r="A370" s="310"/>
      <c r="B370" s="311"/>
      <c r="C370" s="312"/>
      <c r="D370" s="312"/>
      <c r="E370" s="312"/>
      <c r="F370" s="312"/>
      <c r="G370" s="312"/>
      <c r="H370" s="312"/>
    </row>
    <row r="371" spans="1:8" s="313" customFormat="1" x14ac:dyDescent="0.2">
      <c r="A371" s="310"/>
      <c r="B371" s="311"/>
      <c r="C371" s="312"/>
      <c r="D371" s="312"/>
      <c r="E371" s="312"/>
      <c r="F371" s="312"/>
      <c r="G371" s="312"/>
      <c r="H371" s="312"/>
    </row>
    <row r="372" spans="1:8" s="313" customFormat="1" x14ac:dyDescent="0.2">
      <c r="A372" s="310"/>
      <c r="B372" s="311"/>
      <c r="C372" s="312"/>
      <c r="D372" s="312"/>
      <c r="E372" s="312"/>
      <c r="F372" s="312"/>
      <c r="G372" s="312"/>
      <c r="H372" s="312"/>
    </row>
    <row r="373" spans="1:8" s="313" customFormat="1" x14ac:dyDescent="0.2">
      <c r="A373" s="310"/>
      <c r="B373" s="311"/>
      <c r="C373" s="312"/>
      <c r="D373" s="312"/>
      <c r="E373" s="312"/>
      <c r="F373" s="312"/>
      <c r="G373" s="312"/>
      <c r="H373" s="312"/>
    </row>
    <row r="374" spans="1:8" s="313" customFormat="1" x14ac:dyDescent="0.2">
      <c r="A374" s="310"/>
      <c r="B374" s="311"/>
      <c r="C374" s="312"/>
      <c r="D374" s="312"/>
      <c r="E374" s="312"/>
      <c r="F374" s="312"/>
      <c r="G374" s="312"/>
      <c r="H374" s="312"/>
    </row>
    <row r="375" spans="1:8" s="313" customFormat="1" x14ac:dyDescent="0.2">
      <c r="A375" s="310"/>
      <c r="B375" s="311"/>
      <c r="C375" s="312"/>
      <c r="D375" s="312"/>
      <c r="E375" s="312"/>
      <c r="F375" s="312"/>
      <c r="G375" s="312"/>
      <c r="H375" s="312"/>
    </row>
    <row r="376" spans="1:8" s="313" customFormat="1" x14ac:dyDescent="0.2">
      <c r="A376" s="310"/>
      <c r="B376" s="311"/>
      <c r="C376" s="312"/>
      <c r="D376" s="312"/>
      <c r="E376" s="312"/>
      <c r="F376" s="312"/>
      <c r="G376" s="312"/>
      <c r="H376" s="312"/>
    </row>
    <row r="377" spans="1:8" s="313" customFormat="1" x14ac:dyDescent="0.2">
      <c r="A377" s="310"/>
      <c r="B377" s="311"/>
      <c r="C377" s="312"/>
      <c r="D377" s="312"/>
      <c r="E377" s="312"/>
      <c r="F377" s="312"/>
      <c r="G377" s="312"/>
      <c r="H377" s="312"/>
    </row>
    <row r="378" spans="1:8" s="313" customFormat="1" x14ac:dyDescent="0.2">
      <c r="A378" s="310"/>
      <c r="B378" s="311"/>
      <c r="C378" s="312"/>
      <c r="D378" s="312"/>
      <c r="E378" s="312"/>
      <c r="F378" s="312"/>
      <c r="G378" s="312"/>
      <c r="H378" s="312"/>
    </row>
    <row r="379" spans="1:8" s="313" customFormat="1" x14ac:dyDescent="0.2">
      <c r="A379" s="310"/>
      <c r="B379" s="311"/>
      <c r="C379" s="312"/>
      <c r="D379" s="312"/>
      <c r="E379" s="312"/>
      <c r="F379" s="312"/>
      <c r="G379" s="312"/>
      <c r="H379" s="312"/>
    </row>
    <row r="380" spans="1:8" s="313" customFormat="1" x14ac:dyDescent="0.2">
      <c r="A380" s="310"/>
      <c r="B380" s="311"/>
      <c r="C380" s="312"/>
      <c r="D380" s="312"/>
      <c r="E380" s="312"/>
      <c r="F380" s="312"/>
      <c r="G380" s="312"/>
      <c r="H380" s="312"/>
    </row>
    <row r="381" spans="1:8" s="313" customFormat="1" x14ac:dyDescent="0.2">
      <c r="A381" s="310"/>
      <c r="B381" s="311"/>
      <c r="C381" s="312"/>
      <c r="D381" s="312"/>
      <c r="E381" s="312"/>
      <c r="F381" s="312"/>
      <c r="G381" s="312"/>
      <c r="H381" s="312"/>
    </row>
    <row r="382" spans="1:8" s="313" customFormat="1" x14ac:dyDescent="0.2">
      <c r="A382" s="310"/>
      <c r="B382" s="311"/>
      <c r="C382" s="312"/>
      <c r="D382" s="312"/>
      <c r="E382" s="312"/>
      <c r="F382" s="312"/>
      <c r="G382" s="312"/>
      <c r="H382" s="312"/>
    </row>
    <row r="383" spans="1:8" s="313" customFormat="1" x14ac:dyDescent="0.2">
      <c r="A383" s="310"/>
      <c r="B383" s="311"/>
      <c r="C383" s="312"/>
      <c r="D383" s="312"/>
      <c r="E383" s="312"/>
      <c r="F383" s="312"/>
      <c r="G383" s="312"/>
      <c r="H383" s="312"/>
    </row>
    <row r="384" spans="1:8" s="313" customFormat="1" x14ac:dyDescent="0.2">
      <c r="A384" s="310"/>
      <c r="B384" s="311"/>
      <c r="C384" s="312"/>
      <c r="D384" s="312"/>
      <c r="E384" s="312"/>
      <c r="F384" s="312"/>
      <c r="G384" s="312"/>
      <c r="H384" s="312"/>
    </row>
    <row r="385" spans="1:8" s="313" customFormat="1" x14ac:dyDescent="0.2">
      <c r="A385" s="310"/>
      <c r="B385" s="311"/>
      <c r="C385" s="312"/>
      <c r="D385" s="312"/>
      <c r="E385" s="312"/>
      <c r="F385" s="312"/>
      <c r="G385" s="312"/>
      <c r="H385" s="312"/>
    </row>
    <row r="386" spans="1:8" s="313" customFormat="1" x14ac:dyDescent="0.2">
      <c r="A386" s="310"/>
      <c r="B386" s="311"/>
      <c r="C386" s="312"/>
      <c r="D386" s="312"/>
      <c r="E386" s="312"/>
      <c r="F386" s="312"/>
      <c r="G386" s="312"/>
      <c r="H386" s="312"/>
    </row>
    <row r="387" spans="1:8" s="313" customFormat="1" x14ac:dyDescent="0.2">
      <c r="A387" s="310"/>
      <c r="B387" s="311"/>
      <c r="C387" s="312"/>
      <c r="D387" s="312"/>
      <c r="E387" s="312"/>
      <c r="F387" s="312"/>
      <c r="G387" s="312"/>
      <c r="H387" s="312"/>
    </row>
    <row r="388" spans="1:8" s="313" customFormat="1" x14ac:dyDescent="0.2">
      <c r="A388" s="310"/>
      <c r="B388" s="311"/>
      <c r="C388" s="312"/>
      <c r="D388" s="312"/>
      <c r="E388" s="312"/>
      <c r="F388" s="312"/>
      <c r="G388" s="312"/>
      <c r="H388" s="312"/>
    </row>
    <row r="389" spans="1:8" s="313" customFormat="1" x14ac:dyDescent="0.2">
      <c r="A389" s="310"/>
      <c r="B389" s="311"/>
      <c r="C389" s="312"/>
      <c r="D389" s="312"/>
      <c r="E389" s="312"/>
      <c r="F389" s="312"/>
      <c r="G389" s="312"/>
      <c r="H389" s="312"/>
    </row>
    <row r="390" spans="1:8" s="313" customFormat="1" x14ac:dyDescent="0.2">
      <c r="A390" s="310"/>
      <c r="B390" s="311"/>
      <c r="C390" s="312"/>
      <c r="D390" s="312"/>
      <c r="E390" s="312"/>
      <c r="F390" s="312"/>
      <c r="G390" s="312"/>
      <c r="H390" s="312"/>
    </row>
    <row r="391" spans="1:8" s="313" customFormat="1" x14ac:dyDescent="0.2">
      <c r="A391" s="310"/>
      <c r="B391" s="311"/>
      <c r="C391" s="312"/>
      <c r="D391" s="312"/>
      <c r="E391" s="312"/>
      <c r="F391" s="312"/>
      <c r="G391" s="312"/>
      <c r="H391" s="312"/>
    </row>
    <row r="392" spans="1:8" s="313" customFormat="1" x14ac:dyDescent="0.2">
      <c r="A392" s="310"/>
      <c r="B392" s="311"/>
      <c r="C392" s="312"/>
      <c r="D392" s="312"/>
      <c r="E392" s="312"/>
      <c r="F392" s="312"/>
      <c r="G392" s="312"/>
      <c r="H392" s="312"/>
    </row>
    <row r="393" spans="1:8" s="313" customFormat="1" x14ac:dyDescent="0.2">
      <c r="A393" s="310"/>
      <c r="B393" s="311"/>
      <c r="C393" s="312"/>
      <c r="D393" s="312"/>
      <c r="E393" s="312"/>
      <c r="F393" s="312"/>
      <c r="G393" s="312"/>
      <c r="H393" s="312"/>
    </row>
    <row r="394" spans="1:8" s="313" customFormat="1" x14ac:dyDescent="0.2">
      <c r="A394" s="310"/>
      <c r="B394" s="311"/>
      <c r="C394" s="312"/>
      <c r="D394" s="312"/>
      <c r="E394" s="312"/>
      <c r="F394" s="312"/>
      <c r="G394" s="312"/>
      <c r="H394" s="312"/>
    </row>
    <row r="395" spans="1:8" s="313" customFormat="1" x14ac:dyDescent="0.2">
      <c r="A395" s="310"/>
      <c r="B395" s="311"/>
      <c r="C395" s="312"/>
      <c r="D395" s="312"/>
      <c r="E395" s="312"/>
      <c r="F395" s="312"/>
      <c r="G395" s="312"/>
      <c r="H395" s="312"/>
    </row>
    <row r="396" spans="1:8" s="313" customFormat="1" x14ac:dyDescent="0.2">
      <c r="A396" s="310"/>
      <c r="B396" s="311"/>
      <c r="C396" s="312"/>
      <c r="D396" s="312"/>
      <c r="E396" s="312"/>
      <c r="F396" s="312"/>
      <c r="G396" s="312"/>
      <c r="H396" s="312"/>
    </row>
    <row r="397" spans="1:8" s="313" customFormat="1" x14ac:dyDescent="0.2">
      <c r="A397" s="310"/>
      <c r="B397" s="311"/>
      <c r="C397" s="312"/>
      <c r="D397" s="312"/>
      <c r="E397" s="312"/>
      <c r="F397" s="312"/>
      <c r="G397" s="312"/>
      <c r="H397" s="312"/>
    </row>
    <row r="398" spans="1:8" s="313" customFormat="1" x14ac:dyDescent="0.2">
      <c r="A398" s="310"/>
      <c r="B398" s="311"/>
      <c r="C398" s="312"/>
      <c r="D398" s="312"/>
      <c r="E398" s="312"/>
      <c r="F398" s="312"/>
      <c r="G398" s="312"/>
      <c r="H398" s="312"/>
    </row>
    <row r="399" spans="1:8" s="313" customFormat="1" x14ac:dyDescent="0.2">
      <c r="A399" s="310"/>
      <c r="B399" s="311"/>
      <c r="C399" s="312"/>
      <c r="D399" s="312"/>
      <c r="E399" s="312"/>
      <c r="F399" s="312"/>
      <c r="G399" s="312"/>
      <c r="H399" s="312"/>
    </row>
    <row r="400" spans="1:8" s="313" customFormat="1" x14ac:dyDescent="0.2">
      <c r="A400" s="310"/>
      <c r="B400" s="311"/>
      <c r="C400" s="312"/>
      <c r="D400" s="312"/>
      <c r="E400" s="312"/>
      <c r="F400" s="312"/>
      <c r="G400" s="312"/>
      <c r="H400" s="312"/>
    </row>
    <row r="401" spans="1:8" s="313" customFormat="1" x14ac:dyDescent="0.2">
      <c r="A401" s="310"/>
      <c r="B401" s="311"/>
      <c r="C401" s="312"/>
      <c r="D401" s="312"/>
      <c r="E401" s="312"/>
      <c r="F401" s="312"/>
      <c r="G401" s="312"/>
      <c r="H401" s="312"/>
    </row>
    <row r="402" spans="1:8" s="313" customFormat="1" x14ac:dyDescent="0.2">
      <c r="A402" s="310"/>
      <c r="B402" s="311"/>
      <c r="C402" s="312"/>
      <c r="D402" s="312"/>
      <c r="E402" s="312"/>
      <c r="F402" s="312"/>
      <c r="G402" s="312"/>
      <c r="H402" s="312"/>
    </row>
    <row r="403" spans="1:8" s="313" customFormat="1" x14ac:dyDescent="0.2">
      <c r="A403" s="310"/>
      <c r="B403" s="311"/>
      <c r="C403" s="312"/>
      <c r="D403" s="312"/>
      <c r="E403" s="312"/>
      <c r="F403" s="312"/>
      <c r="G403" s="312"/>
      <c r="H403" s="312"/>
    </row>
    <row r="404" spans="1:8" s="313" customFormat="1" x14ac:dyDescent="0.2">
      <c r="A404" s="310"/>
      <c r="B404" s="311"/>
      <c r="C404" s="312"/>
      <c r="D404" s="312"/>
      <c r="E404" s="312"/>
      <c r="F404" s="312"/>
      <c r="G404" s="312"/>
      <c r="H404" s="312"/>
    </row>
    <row r="405" spans="1:8" s="313" customFormat="1" x14ac:dyDescent="0.2">
      <c r="A405" s="310"/>
      <c r="B405" s="311"/>
      <c r="C405" s="312"/>
      <c r="D405" s="312"/>
      <c r="E405" s="312"/>
      <c r="F405" s="312"/>
      <c r="G405" s="312"/>
      <c r="H405" s="312"/>
    </row>
    <row r="406" spans="1:8" s="313" customFormat="1" x14ac:dyDescent="0.2">
      <c r="A406" s="310"/>
      <c r="B406" s="311"/>
      <c r="C406" s="312"/>
      <c r="D406" s="312"/>
      <c r="E406" s="312"/>
      <c r="F406" s="312"/>
      <c r="G406" s="312"/>
      <c r="H406" s="312"/>
    </row>
    <row r="407" spans="1:8" s="313" customFormat="1" x14ac:dyDescent="0.2">
      <c r="A407" s="310"/>
      <c r="B407" s="311"/>
      <c r="C407" s="312"/>
      <c r="D407" s="312"/>
      <c r="E407" s="312"/>
      <c r="F407" s="312"/>
      <c r="G407" s="312"/>
      <c r="H407" s="312"/>
    </row>
    <row r="408" spans="1:8" s="313" customFormat="1" x14ac:dyDescent="0.2">
      <c r="A408" s="310"/>
      <c r="B408" s="311"/>
      <c r="C408" s="312"/>
      <c r="D408" s="312"/>
      <c r="E408" s="312"/>
      <c r="F408" s="312"/>
      <c r="G408" s="312"/>
      <c r="H408" s="312"/>
    </row>
    <row r="409" spans="1:8" s="313" customFormat="1" x14ac:dyDescent="0.2">
      <c r="A409" s="310"/>
      <c r="B409" s="311"/>
      <c r="C409" s="312"/>
      <c r="D409" s="312"/>
      <c r="E409" s="312"/>
      <c r="F409" s="312"/>
      <c r="G409" s="312"/>
      <c r="H409" s="312"/>
    </row>
    <row r="410" spans="1:8" s="313" customFormat="1" x14ac:dyDescent="0.2">
      <c r="A410" s="310"/>
      <c r="B410" s="311"/>
      <c r="C410" s="312"/>
      <c r="D410" s="312"/>
      <c r="E410" s="312"/>
      <c r="F410" s="312"/>
      <c r="G410" s="312"/>
      <c r="H410" s="312"/>
    </row>
    <row r="411" spans="1:8" s="313" customFormat="1" x14ac:dyDescent="0.2">
      <c r="A411" s="310"/>
      <c r="B411" s="311"/>
      <c r="C411" s="312"/>
      <c r="D411" s="312"/>
      <c r="E411" s="312"/>
      <c r="F411" s="312"/>
      <c r="G411" s="312"/>
      <c r="H411" s="312"/>
    </row>
  </sheetData>
  <dataValidations count="2">
    <dataValidation type="list" allowBlank="1" showInputMessage="1" showErrorMessage="1" sqref="A8:A33 A122">
      <formula1>workings</formula1>
    </dataValidation>
    <dataValidation type="list" allowBlank="1" showDropDown="1" showInputMessage="1" showErrorMessage="1" sqref="A35:A38">
      <formula1>workings</formula1>
    </dataValidation>
  </dataValidations>
  <pageMargins left="0.7" right="0.7" top="0.75" bottom="0.75" header="0.3" footer="0.3"/>
  <pageSetup scale="30" orientation="portrait" r:id="rId1"/>
  <rowBreaks count="1" manualBreakCount="1">
    <brk id="17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M31" sqref="M31"/>
    </sheetView>
  </sheetViews>
  <sheetFormatPr baseColWidth="10" defaultColWidth="9.140625" defaultRowHeight="12.75" x14ac:dyDescent="0.2"/>
  <cols>
    <col min="1" max="1" width="30.85546875" customWidth="1"/>
  </cols>
  <sheetData>
    <row r="1" spans="1:1" ht="15.75" x14ac:dyDescent="0.25">
      <c r="A1" s="405"/>
    </row>
    <row r="2" spans="1:1" ht="25.5" customHeight="1" x14ac:dyDescent="0.25">
      <c r="A2" s="405" t="s">
        <v>138</v>
      </c>
    </row>
    <row r="3" spans="1:1" ht="24" customHeight="1" x14ac:dyDescent="0.25">
      <c r="A3" s="405"/>
    </row>
    <row r="4" spans="1:1" ht="15.75" x14ac:dyDescent="0.25">
      <c r="A4" s="405"/>
    </row>
    <row r="5" spans="1:1" ht="15.75" x14ac:dyDescent="0.25">
      <c r="A5" s="40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workbookViewId="0">
      <selection activeCell="G20" sqref="G20"/>
    </sheetView>
  </sheetViews>
  <sheetFormatPr baseColWidth="10" defaultColWidth="9.140625" defaultRowHeight="12.75" x14ac:dyDescent="0.2"/>
  <sheetData>
    <row r="2" spans="1:1" x14ac:dyDescent="0.2">
      <c r="A2" t="s">
        <v>34</v>
      </c>
    </row>
    <row r="3" spans="1:1" x14ac:dyDescent="0.2">
      <c r="A3" t="s">
        <v>35</v>
      </c>
    </row>
    <row r="4" spans="1:1" x14ac:dyDescent="0.2">
      <c r="A4" t="s">
        <v>36</v>
      </c>
    </row>
    <row r="5" spans="1:1" x14ac:dyDescent="0.2">
      <c r="A5" t="s">
        <v>33</v>
      </c>
    </row>
    <row r="6" spans="1:1" x14ac:dyDescent="0.2">
      <c r="A6"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48"/>
  <sheetViews>
    <sheetView topLeftCell="A43" workbookViewId="0">
      <selection activeCell="B14" sqref="B14"/>
    </sheetView>
  </sheetViews>
  <sheetFormatPr baseColWidth="10" defaultColWidth="8.85546875" defaultRowHeight="15" x14ac:dyDescent="0.2"/>
  <cols>
    <col min="1" max="1" width="8.85546875" style="443"/>
    <col min="2" max="2" width="115.42578125" style="443" customWidth="1"/>
    <col min="3" max="16384" width="8.85546875" style="443"/>
  </cols>
  <sheetData>
    <row r="5" spans="2:5" ht="48.75" customHeight="1" x14ac:dyDescent="0.2"/>
    <row r="6" spans="2:5" ht="31.5" x14ac:dyDescent="0.25">
      <c r="B6" s="457" t="s">
        <v>149</v>
      </c>
      <c r="C6" s="450"/>
      <c r="D6" s="450"/>
      <c r="E6" s="450"/>
    </row>
    <row r="7" spans="2:5" ht="47.25" x14ac:dyDescent="0.25">
      <c r="B7" s="457" t="s">
        <v>151</v>
      </c>
      <c r="C7" s="450"/>
      <c r="D7" s="450"/>
      <c r="E7" s="450"/>
    </row>
    <row r="8" spans="2:5" ht="15.75" x14ac:dyDescent="0.25">
      <c r="B8" s="449"/>
      <c r="C8" s="450"/>
      <c r="D8" s="450"/>
      <c r="E8" s="450"/>
    </row>
    <row r="9" spans="2:5" ht="15.75" x14ac:dyDescent="0.25">
      <c r="B9" s="449" t="s">
        <v>192</v>
      </c>
      <c r="C9" s="450"/>
      <c r="D9" s="450"/>
      <c r="E9" s="450"/>
    </row>
    <row r="10" spans="2:5" ht="31.5" x14ac:dyDescent="0.25">
      <c r="B10" s="455" t="s">
        <v>150</v>
      </c>
      <c r="C10" s="450"/>
      <c r="D10" s="450"/>
      <c r="E10" s="450"/>
    </row>
    <row r="11" spans="2:5" ht="15.75" x14ac:dyDescent="0.25">
      <c r="B11" s="452" t="s">
        <v>148</v>
      </c>
      <c r="C11" s="450"/>
      <c r="D11" s="450"/>
      <c r="E11" s="450"/>
    </row>
    <row r="12" spans="2:5" ht="15.75" x14ac:dyDescent="0.25">
      <c r="B12" s="452" t="s">
        <v>152</v>
      </c>
      <c r="C12" s="450"/>
      <c r="D12" s="450"/>
      <c r="E12" s="450"/>
    </row>
    <row r="13" spans="2:5" ht="15.75" x14ac:dyDescent="0.25">
      <c r="B13" s="452" t="s">
        <v>153</v>
      </c>
      <c r="C13" s="450"/>
      <c r="D13" s="450"/>
      <c r="E13" s="450"/>
    </row>
    <row r="14" spans="2:5" ht="15.75" x14ac:dyDescent="0.25">
      <c r="B14" s="452" t="s">
        <v>197</v>
      </c>
      <c r="C14" s="450"/>
      <c r="D14" s="450"/>
      <c r="E14" s="450"/>
    </row>
    <row r="15" spans="2:5" ht="15.75" x14ac:dyDescent="0.25">
      <c r="B15" s="452" t="s">
        <v>193</v>
      </c>
      <c r="C15" s="450"/>
      <c r="D15" s="450"/>
      <c r="E15" s="450"/>
    </row>
    <row r="16" spans="2:5" ht="13.5" customHeight="1" x14ac:dyDescent="0.25">
      <c r="B16" s="453" t="s">
        <v>154</v>
      </c>
      <c r="C16" s="450"/>
      <c r="D16" s="450"/>
      <c r="E16" s="450"/>
    </row>
    <row r="17" spans="2:14" ht="15.75" x14ac:dyDescent="0.25">
      <c r="B17" s="452" t="s">
        <v>155</v>
      </c>
      <c r="C17" s="450"/>
      <c r="D17" s="450"/>
      <c r="E17" s="450"/>
    </row>
    <row r="18" spans="2:14" ht="15.75" x14ac:dyDescent="0.25">
      <c r="B18" s="454"/>
      <c r="C18" s="450"/>
      <c r="D18" s="450"/>
      <c r="E18" s="450"/>
    </row>
    <row r="19" spans="2:14" ht="15.75" x14ac:dyDescent="0.25">
      <c r="B19" s="451"/>
      <c r="C19" s="450"/>
      <c r="D19" s="450"/>
      <c r="E19" s="450"/>
    </row>
    <row r="20" spans="2:14" ht="31.5" x14ac:dyDescent="0.25">
      <c r="B20" s="655" t="s">
        <v>156</v>
      </c>
      <c r="C20" s="450"/>
      <c r="D20" s="450"/>
      <c r="E20" s="450"/>
    </row>
    <row r="21" spans="2:14" ht="15.75" x14ac:dyDescent="0.25">
      <c r="B21" s="455"/>
      <c r="C21" s="450"/>
      <c r="D21" s="450"/>
      <c r="E21" s="450"/>
    </row>
    <row r="22" spans="2:14" ht="15.75" x14ac:dyDescent="0.25">
      <c r="B22" s="451"/>
      <c r="C22" s="450"/>
      <c r="D22" s="450"/>
      <c r="E22" s="450"/>
    </row>
    <row r="23" spans="2:14" ht="15.75" x14ac:dyDescent="0.25">
      <c r="B23" s="456" t="s">
        <v>188</v>
      </c>
      <c r="C23" s="450"/>
      <c r="D23" s="450"/>
      <c r="E23" s="450"/>
    </row>
    <row r="24" spans="2:14" ht="63" x14ac:dyDescent="0.25">
      <c r="B24" s="455" t="s">
        <v>157</v>
      </c>
      <c r="C24" s="450"/>
      <c r="D24" s="450"/>
      <c r="E24" s="450"/>
    </row>
    <row r="25" spans="2:14" ht="31.5" x14ac:dyDescent="0.25">
      <c r="B25" s="455" t="s">
        <v>158</v>
      </c>
      <c r="C25" s="450"/>
      <c r="D25" s="450"/>
      <c r="E25" s="450"/>
    </row>
    <row r="26" spans="2:14" ht="15.75" x14ac:dyDescent="0.25">
      <c r="B26" s="451"/>
      <c r="C26" s="450"/>
      <c r="D26" s="450"/>
      <c r="E26" s="450"/>
    </row>
    <row r="27" spans="2:14" ht="15.75" x14ac:dyDescent="0.25">
      <c r="B27" s="457" t="s">
        <v>159</v>
      </c>
      <c r="C27" s="450"/>
      <c r="D27" s="450"/>
      <c r="E27" s="450"/>
    </row>
    <row r="28" spans="2:14" ht="15.75" x14ac:dyDescent="0.25">
      <c r="B28" s="451" t="s">
        <v>160</v>
      </c>
      <c r="C28" s="450"/>
      <c r="D28" s="450"/>
      <c r="E28" s="450"/>
    </row>
    <row r="29" spans="2:14" ht="15.75" x14ac:dyDescent="0.25">
      <c r="B29" s="451"/>
      <c r="C29" s="450"/>
      <c r="D29" s="450"/>
      <c r="E29" s="450"/>
    </row>
    <row r="30" spans="2:14" ht="15.75" x14ac:dyDescent="0.25">
      <c r="B30" s="451"/>
      <c r="C30" s="450"/>
      <c r="D30" s="450"/>
      <c r="E30" s="450"/>
    </row>
    <row r="31" spans="2:14" ht="16.5" x14ac:dyDescent="0.3">
      <c r="B31" s="458" t="s">
        <v>161</v>
      </c>
      <c r="C31" s="458"/>
      <c r="D31" s="458"/>
      <c r="E31" s="458"/>
      <c r="F31" s="444"/>
      <c r="G31" s="444"/>
      <c r="H31" s="444"/>
      <c r="I31" s="444"/>
      <c r="J31" s="444"/>
      <c r="K31" s="444"/>
      <c r="L31" s="444"/>
      <c r="M31" s="444"/>
      <c r="N31" s="444"/>
    </row>
    <row r="32" spans="2:14" ht="16.5" x14ac:dyDescent="0.3">
      <c r="B32" s="459" t="s">
        <v>196</v>
      </c>
      <c r="C32" s="458"/>
      <c r="D32" s="458"/>
      <c r="E32" s="458"/>
      <c r="F32" s="444"/>
      <c r="G32" s="444"/>
      <c r="H32" s="444"/>
      <c r="I32" s="444"/>
      <c r="J32" s="444"/>
      <c r="K32" s="444"/>
      <c r="L32" s="444"/>
      <c r="M32" s="444"/>
      <c r="N32" s="444"/>
    </row>
    <row r="33" spans="2:14" ht="16.5" x14ac:dyDescent="0.3">
      <c r="B33" s="455" t="s">
        <v>162</v>
      </c>
      <c r="C33" s="458"/>
      <c r="D33" s="458"/>
      <c r="E33" s="458"/>
      <c r="F33" s="444"/>
      <c r="G33" s="444"/>
      <c r="H33" s="444"/>
      <c r="I33" s="444"/>
      <c r="J33" s="444"/>
      <c r="K33" s="444"/>
      <c r="L33" s="444"/>
      <c r="M33" s="444"/>
      <c r="N33" s="444"/>
    </row>
    <row r="34" spans="2:14" ht="16.5" x14ac:dyDescent="0.3">
      <c r="B34" s="455" t="s">
        <v>163</v>
      </c>
      <c r="C34" s="458"/>
      <c r="D34" s="458"/>
      <c r="E34" s="458"/>
      <c r="F34" s="444"/>
      <c r="G34" s="444"/>
      <c r="H34" s="444"/>
      <c r="I34" s="444"/>
      <c r="J34" s="444"/>
      <c r="K34" s="444"/>
      <c r="L34" s="444"/>
      <c r="M34" s="444"/>
      <c r="N34" s="444"/>
    </row>
    <row r="35" spans="2:14" ht="16.5" x14ac:dyDescent="0.3">
      <c r="B35" s="455" t="s">
        <v>195</v>
      </c>
      <c r="C35" s="458"/>
      <c r="D35" s="458"/>
      <c r="E35" s="458"/>
      <c r="F35" s="444"/>
      <c r="G35" s="444"/>
      <c r="H35" s="444"/>
      <c r="I35" s="444"/>
      <c r="J35" s="444"/>
      <c r="K35" s="444"/>
      <c r="L35" s="444"/>
      <c r="M35" s="444"/>
      <c r="N35" s="444"/>
    </row>
    <row r="36" spans="2:14" ht="16.5" x14ac:dyDescent="0.3">
      <c r="B36" s="455" t="s">
        <v>164</v>
      </c>
      <c r="C36" s="458"/>
      <c r="D36" s="458"/>
      <c r="E36" s="458"/>
      <c r="F36" s="444"/>
      <c r="G36" s="444"/>
      <c r="H36" s="444"/>
      <c r="I36" s="444"/>
      <c r="J36" s="444"/>
      <c r="K36" s="444"/>
      <c r="L36" s="444"/>
      <c r="M36" s="444"/>
      <c r="N36" s="444"/>
    </row>
    <row r="37" spans="2:14" ht="16.5" x14ac:dyDescent="0.3">
      <c r="B37" s="455" t="s">
        <v>165</v>
      </c>
      <c r="C37" s="458"/>
      <c r="D37" s="458"/>
      <c r="E37" s="458"/>
      <c r="F37" s="444"/>
      <c r="G37" s="444"/>
      <c r="H37" s="444"/>
      <c r="I37" s="444"/>
      <c r="J37" s="444"/>
      <c r="K37" s="444"/>
      <c r="L37" s="444"/>
      <c r="M37" s="444"/>
      <c r="N37" s="444"/>
    </row>
    <row r="38" spans="2:14" ht="15.75" x14ac:dyDescent="0.25">
      <c r="B38" s="460"/>
      <c r="C38" s="450"/>
      <c r="D38" s="450"/>
      <c r="E38" s="450"/>
    </row>
    <row r="39" spans="2:14" ht="15.75" x14ac:dyDescent="0.25">
      <c r="B39" s="458" t="s">
        <v>166</v>
      </c>
      <c r="C39" s="450"/>
      <c r="D39" s="450"/>
      <c r="E39" s="450"/>
    </row>
    <row r="40" spans="2:14" ht="31.5" x14ac:dyDescent="0.25">
      <c r="B40" s="455" t="s">
        <v>167</v>
      </c>
      <c r="C40" s="450"/>
      <c r="D40" s="450"/>
      <c r="E40" s="450"/>
    </row>
    <row r="41" spans="2:14" ht="15.75" x14ac:dyDescent="0.25">
      <c r="B41" s="455" t="s">
        <v>168</v>
      </c>
      <c r="C41" s="450"/>
      <c r="D41" s="450"/>
      <c r="E41" s="450"/>
    </row>
    <row r="42" spans="2:14" ht="15.75" x14ac:dyDescent="0.25">
      <c r="B42" s="455" t="s">
        <v>169</v>
      </c>
      <c r="C42" s="450"/>
      <c r="D42" s="450"/>
      <c r="E42" s="450"/>
    </row>
    <row r="43" spans="2:14" ht="15.75" x14ac:dyDescent="0.25">
      <c r="B43" s="460" t="s">
        <v>170</v>
      </c>
      <c r="C43" s="450"/>
      <c r="D43" s="450"/>
      <c r="E43" s="450"/>
    </row>
    <row r="44" spans="2:14" ht="15.75" x14ac:dyDescent="0.25">
      <c r="B44" s="450"/>
      <c r="C44" s="450"/>
      <c r="D44" s="450"/>
      <c r="E44" s="450"/>
    </row>
    <row r="45" spans="2:14" ht="15.75" x14ac:dyDescent="0.25">
      <c r="B45" s="450"/>
      <c r="C45" s="450"/>
      <c r="D45" s="450"/>
      <c r="E45" s="450"/>
    </row>
    <row r="46" spans="2:14" ht="15.75" x14ac:dyDescent="0.25">
      <c r="B46" s="450"/>
      <c r="C46" s="450"/>
      <c r="D46" s="450"/>
      <c r="E46" s="450"/>
    </row>
    <row r="47" spans="2:14" ht="15.75" x14ac:dyDescent="0.25">
      <c r="B47" s="450"/>
      <c r="C47" s="450"/>
      <c r="D47" s="450"/>
      <c r="E47" s="450"/>
    </row>
    <row r="48" spans="2:14" ht="15.75" x14ac:dyDescent="0.25">
      <c r="B48" s="450"/>
      <c r="C48" s="450"/>
      <c r="D48" s="450"/>
      <c r="E48" s="450"/>
    </row>
  </sheetData>
  <hyperlinks>
    <hyperlink ref="B16" r:id="rId1" display="http://www.xe.com/"/>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5"/>
  <sheetViews>
    <sheetView showGridLines="0" tabSelected="1" workbookViewId="0">
      <selection activeCell="G13" sqref="G13"/>
    </sheetView>
  </sheetViews>
  <sheetFormatPr baseColWidth="10" defaultColWidth="9.140625" defaultRowHeight="15.75" x14ac:dyDescent="0.25"/>
  <cols>
    <col min="1" max="1" width="55.140625" style="441" customWidth="1"/>
    <col min="2" max="2" width="38.140625" style="448" customWidth="1"/>
    <col min="3" max="36" width="9.140625" style="412"/>
    <col min="37" max="16384" width="9.140625" style="414"/>
  </cols>
  <sheetData>
    <row r="1" spans="1:36" x14ac:dyDescent="0.25">
      <c r="A1" s="411"/>
      <c r="B1" s="412"/>
    </row>
    <row r="2" spans="1:36" x14ac:dyDescent="0.25">
      <c r="A2" s="415"/>
      <c r="B2" s="412"/>
    </row>
    <row r="3" spans="1:36" x14ac:dyDescent="0.25">
      <c r="A3" s="415"/>
      <c r="B3" s="412"/>
    </row>
    <row r="4" spans="1:36" x14ac:dyDescent="0.25">
      <c r="A4" s="415"/>
      <c r="B4" s="412"/>
    </row>
    <row r="5" spans="1:36" ht="16.5" thickBot="1" x14ac:dyDescent="0.3">
      <c r="A5" s="461"/>
      <c r="B5" s="462"/>
    </row>
    <row r="6" spans="1:36" ht="15" customHeight="1" x14ac:dyDescent="0.25">
      <c r="A6" s="636" t="s">
        <v>171</v>
      </c>
      <c r="B6" s="644"/>
    </row>
    <row r="7" spans="1:36" ht="15" customHeight="1" x14ac:dyDescent="0.25">
      <c r="A7" s="637" t="s">
        <v>172</v>
      </c>
      <c r="B7" s="645"/>
    </row>
    <row r="8" spans="1:36" ht="15" customHeight="1" x14ac:dyDescent="0.25">
      <c r="A8" s="637" t="s">
        <v>194</v>
      </c>
      <c r="B8" s="645"/>
    </row>
    <row r="9" spans="1:36" ht="15" customHeight="1" x14ac:dyDescent="0.25">
      <c r="A9" s="637" t="s">
        <v>173</v>
      </c>
      <c r="B9" s="645"/>
    </row>
    <row r="10" spans="1:36" ht="15" customHeight="1" x14ac:dyDescent="0.25">
      <c r="A10" s="637" t="s">
        <v>174</v>
      </c>
      <c r="B10" s="645"/>
    </row>
    <row r="11" spans="1:36" ht="15" customHeight="1" x14ac:dyDescent="0.25">
      <c r="A11" s="637" t="s">
        <v>175</v>
      </c>
      <c r="B11" s="646"/>
    </row>
    <row r="12" spans="1:36" ht="15" customHeight="1" x14ac:dyDescent="0.25">
      <c r="A12" s="637" t="s">
        <v>176</v>
      </c>
      <c r="B12" s="646"/>
    </row>
    <row r="13" spans="1:36" ht="15" customHeight="1" x14ac:dyDescent="0.25">
      <c r="A13" s="638" t="s">
        <v>177</v>
      </c>
      <c r="B13" s="646"/>
    </row>
    <row r="14" spans="1:36" ht="20.100000000000001" customHeight="1" x14ac:dyDescent="0.25">
      <c r="A14" s="639"/>
      <c r="B14" s="647"/>
    </row>
    <row r="15" spans="1:36" ht="20.100000000000001" customHeight="1" thickBot="1" x14ac:dyDescent="0.3">
      <c r="A15" s="639"/>
      <c r="B15" s="647"/>
    </row>
    <row r="16" spans="1:36" s="421" customFormat="1" ht="65.25" customHeight="1" thickBot="1" x14ac:dyDescent="0.3">
      <c r="A16" s="468" t="s">
        <v>178</v>
      </c>
      <c r="B16" s="469" t="s">
        <v>179</v>
      </c>
      <c r="C16" s="407"/>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7"/>
    </row>
    <row r="17" spans="1:36" s="424" customFormat="1" ht="22.5" customHeight="1" x14ac:dyDescent="0.25">
      <c r="A17" s="470" t="s">
        <v>189</v>
      </c>
      <c r="B17" s="47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row>
    <row r="18" spans="1:36" s="427" customFormat="1" ht="16.5" thickBot="1" x14ac:dyDescent="0.3">
      <c r="A18" s="472" t="s">
        <v>5</v>
      </c>
      <c r="B18" s="473">
        <f>SUM(B17:B17)</f>
        <v>0</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row>
    <row r="19" spans="1:36" s="433" customFormat="1" x14ac:dyDescent="0.25">
      <c r="A19" s="474"/>
      <c r="B19" s="559"/>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row>
    <row r="20" spans="1:36" s="433" customFormat="1" x14ac:dyDescent="0.25">
      <c r="A20" s="474"/>
      <c r="B20" s="559"/>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row>
    <row r="21" spans="1:36" s="433" customFormat="1" ht="16.5" thickBot="1" x14ac:dyDescent="0.3">
      <c r="A21" s="476"/>
      <c r="B21" s="560"/>
      <c r="C21" s="431"/>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row>
    <row r="22" spans="1:36" s="433" customFormat="1" ht="32.25" thickBot="1" x14ac:dyDescent="0.3">
      <c r="A22" s="478" t="s">
        <v>180</v>
      </c>
      <c r="B22" s="479"/>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row>
    <row r="23" spans="1:36" s="433" customFormat="1" ht="16.5" thickBot="1" x14ac:dyDescent="0.3">
      <c r="A23" s="480" t="s">
        <v>181</v>
      </c>
      <c r="B23" s="479"/>
      <c r="C23" s="431"/>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row>
    <row r="24" spans="1:36" s="433" customFormat="1" ht="15.75" customHeight="1" thickBot="1" x14ac:dyDescent="0.3">
      <c r="A24" s="480" t="s">
        <v>182</v>
      </c>
      <c r="B24" s="479"/>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row>
    <row r="25" spans="1:36" s="433" customFormat="1" ht="15.75" customHeight="1" thickBot="1" x14ac:dyDescent="0.3">
      <c r="A25" s="480" t="s">
        <v>183</v>
      </c>
      <c r="B25" s="479"/>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row>
    <row r="26" spans="1:36" s="433" customFormat="1" ht="15.75" customHeight="1" thickBot="1" x14ac:dyDescent="0.3">
      <c r="A26" s="480" t="s">
        <v>184</v>
      </c>
      <c r="B26" s="479"/>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row>
    <row r="27" spans="1:36" s="421" customFormat="1" x14ac:dyDescent="0.25">
      <c r="A27" s="474"/>
      <c r="B27" s="559"/>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row>
    <row r="28" spans="1:36" s="421" customFormat="1" x14ac:dyDescent="0.25">
      <c r="A28" s="640"/>
      <c r="B28" s="648"/>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row>
    <row r="29" spans="1:36" s="421" customFormat="1" x14ac:dyDescent="0.25">
      <c r="A29" s="640"/>
      <c r="B29" s="648"/>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row>
    <row r="30" spans="1:36" s="421" customFormat="1" x14ac:dyDescent="0.25">
      <c r="A30" s="640"/>
      <c r="B30" s="648"/>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row>
    <row r="31" spans="1:36" s="421" customFormat="1" x14ac:dyDescent="0.25">
      <c r="A31" s="640"/>
      <c r="B31" s="648"/>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row>
    <row r="32" spans="1:36" s="421" customFormat="1" x14ac:dyDescent="0.25">
      <c r="A32" s="640"/>
      <c r="B32" s="648"/>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row>
    <row r="33" spans="1:36" s="437" customFormat="1" x14ac:dyDescent="0.25">
      <c r="A33" s="641"/>
      <c r="B33" s="649"/>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row>
    <row r="34" spans="1:36" s="424" customFormat="1" x14ac:dyDescent="0.2">
      <c r="A34" s="641"/>
      <c r="B34" s="650"/>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row>
    <row r="35" spans="1:36" s="424" customFormat="1" x14ac:dyDescent="0.25">
      <c r="A35" s="642"/>
      <c r="B35" s="651"/>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row>
    <row r="36" spans="1:36" s="427" customFormat="1" x14ac:dyDescent="0.25">
      <c r="A36" s="641"/>
      <c r="B36" s="650"/>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row>
    <row r="37" spans="1:36" s="424" customFormat="1" x14ac:dyDescent="0.25">
      <c r="A37" s="643"/>
      <c r="B37" s="65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row>
    <row r="38" spans="1:36" s="421" customFormat="1" ht="16.5" thickBot="1" x14ac:dyDescent="0.3">
      <c r="A38" s="653"/>
      <c r="B38" s="654"/>
      <c r="C38" s="407"/>
      <c r="D38" s="407"/>
      <c r="E38" s="407"/>
      <c r="F38" s="407"/>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c r="AG38" s="407"/>
      <c r="AH38" s="407"/>
      <c r="AI38" s="407"/>
      <c r="AJ38" s="407"/>
    </row>
    <row r="39" spans="1:36" s="421" customFormat="1" x14ac:dyDescent="0.25">
      <c r="A39" s="486"/>
      <c r="B39" s="486"/>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row>
    <row r="40" spans="1:36" s="421" customFormat="1" x14ac:dyDescent="0.25">
      <c r="A40" s="431"/>
      <c r="B40" s="431"/>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row>
    <row r="41" spans="1:36" s="433" customFormat="1" x14ac:dyDescent="0.25">
      <c r="A41" s="422"/>
      <c r="B41" s="422"/>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row>
    <row r="42" spans="1:36" s="433" customFormat="1" x14ac:dyDescent="0.25">
      <c r="A42" s="425"/>
      <c r="B42" s="425"/>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row>
    <row r="43" spans="1:36" s="433" customFormat="1" x14ac:dyDescent="0.25">
      <c r="A43" s="422"/>
      <c r="B43" s="422"/>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row>
    <row r="44" spans="1:36" s="437" customFormat="1" x14ac:dyDescent="0.25">
      <c r="A44" s="407"/>
      <c r="B44" s="407"/>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row>
    <row r="45" spans="1:36" s="424" customFormat="1" x14ac:dyDescent="0.25">
      <c r="A45" s="407"/>
      <c r="B45" s="407"/>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row>
    <row r="46" spans="1:36" s="424" customFormat="1" x14ac:dyDescent="0.25">
      <c r="A46" s="407"/>
      <c r="B46" s="407"/>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row>
    <row r="47" spans="1:36" s="427" customFormat="1" x14ac:dyDescent="0.25">
      <c r="A47" s="431"/>
      <c r="B47" s="431"/>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row>
    <row r="48" spans="1:36" s="421" customFormat="1" x14ac:dyDescent="0.25">
      <c r="A48" s="422"/>
      <c r="B48" s="422"/>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row>
    <row r="49" spans="1:36" s="421" customFormat="1" x14ac:dyDescent="0.25">
      <c r="A49" s="425"/>
      <c r="B49" s="425"/>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row>
    <row r="50" spans="1:36" s="421" customFormat="1" x14ac:dyDescent="0.25">
      <c r="A50" s="422"/>
      <c r="B50" s="422"/>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row>
    <row r="51" spans="1:36" s="427" customFormat="1" x14ac:dyDescent="0.25">
      <c r="A51" s="407"/>
      <c r="B51" s="407"/>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row>
    <row r="52" spans="1:36" s="427" customFormat="1" x14ac:dyDescent="0.25">
      <c r="A52" s="407"/>
      <c r="B52" s="407"/>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row>
    <row r="53" spans="1:36" s="421" customFormat="1" ht="15.75" customHeight="1" x14ac:dyDescent="0.25">
      <c r="A53" s="407"/>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row>
    <row r="54" spans="1:36" s="421" customFormat="1" x14ac:dyDescent="0.25">
      <c r="A54" s="431"/>
      <c r="B54" s="431"/>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c r="AF54" s="407"/>
      <c r="AG54" s="407"/>
      <c r="AH54" s="407"/>
      <c r="AI54" s="407"/>
      <c r="AJ54" s="407"/>
    </row>
    <row r="55" spans="1:36" s="421" customFormat="1" x14ac:dyDescent="0.25">
      <c r="A55" s="422"/>
      <c r="B55" s="422"/>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row>
    <row r="56" spans="1:36" s="421" customFormat="1" x14ac:dyDescent="0.25">
      <c r="A56" s="425"/>
      <c r="B56" s="425"/>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row>
    <row r="57" spans="1:36" s="421" customFormat="1" x14ac:dyDescent="0.25">
      <c r="A57" s="422"/>
      <c r="B57" s="422"/>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row>
    <row r="58" spans="1:36" s="421" customFormat="1" x14ac:dyDescent="0.25">
      <c r="A58" s="407"/>
      <c r="B58" s="407"/>
      <c r="C58" s="407"/>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row>
    <row r="59" spans="1:36" s="421" customFormat="1" x14ac:dyDescent="0.25">
      <c r="A59" s="407"/>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row>
    <row r="60" spans="1:36" s="421" customFormat="1" x14ac:dyDescent="0.25">
      <c r="A60" s="407"/>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row>
    <row r="61" spans="1:36" s="421" customFormat="1" x14ac:dyDescent="0.25">
      <c r="A61" s="431"/>
      <c r="B61" s="431"/>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row>
    <row r="62" spans="1:36" s="421" customFormat="1" x14ac:dyDescent="0.25">
      <c r="A62" s="422"/>
      <c r="B62" s="422"/>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row>
    <row r="63" spans="1:36" s="427" customFormat="1" ht="15.75" customHeight="1" x14ac:dyDescent="0.25">
      <c r="A63" s="425"/>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row>
    <row r="64" spans="1:36" s="427" customFormat="1" ht="15.75" customHeight="1" x14ac:dyDescent="0.25">
      <c r="A64" s="422"/>
      <c r="B64" s="422"/>
      <c r="C64" s="425"/>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row>
    <row r="65" spans="1:36" s="424" customFormat="1" ht="15.75" customHeight="1" x14ac:dyDescent="0.25">
      <c r="A65" s="407"/>
      <c r="B65" s="407"/>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row>
    <row r="66" spans="1:36" s="433" customFormat="1" x14ac:dyDescent="0.25">
      <c r="A66" s="407"/>
      <c r="B66" s="407"/>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row>
    <row r="67" spans="1:36" s="433" customFormat="1" x14ac:dyDescent="0.25">
      <c r="A67" s="407"/>
      <c r="B67" s="407"/>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row>
    <row r="68" spans="1:36" s="433" customFormat="1" x14ac:dyDescent="0.25">
      <c r="A68" s="431"/>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row>
    <row r="69" spans="1:36" s="437" customFormat="1" x14ac:dyDescent="0.25">
      <c r="A69" s="422"/>
      <c r="B69" s="422"/>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row>
    <row r="70" spans="1:36" s="424" customFormat="1" x14ac:dyDescent="0.25">
      <c r="A70" s="425"/>
      <c r="B70" s="425"/>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row>
    <row r="71" spans="1:36" s="433" customFormat="1" x14ac:dyDescent="0.25">
      <c r="A71" s="422"/>
      <c r="B71" s="422"/>
      <c r="C71" s="431"/>
      <c r="D71" s="431"/>
      <c r="E71" s="431"/>
      <c r="F71" s="431"/>
      <c r="G71" s="431"/>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row>
    <row r="72" spans="1:36" s="433" customFormat="1" x14ac:dyDescent="0.25">
      <c r="A72" s="407"/>
      <c r="B72" s="407"/>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row>
    <row r="73" spans="1:36" s="427" customFormat="1" x14ac:dyDescent="0.25">
      <c r="A73" s="407"/>
      <c r="B73" s="407"/>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row>
    <row r="74" spans="1:36" s="427" customFormat="1" x14ac:dyDescent="0.25">
      <c r="A74" s="407"/>
      <c r="B74" s="407"/>
      <c r="C74" s="425"/>
      <c r="D74" s="425"/>
      <c r="E74" s="425"/>
      <c r="F74" s="425"/>
      <c r="G74" s="425"/>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row>
    <row r="75" spans="1:36" s="427" customFormat="1" x14ac:dyDescent="0.25">
      <c r="A75" s="431"/>
      <c r="B75" s="431"/>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row>
    <row r="76" spans="1:36" s="427" customFormat="1" x14ac:dyDescent="0.25">
      <c r="A76" s="422"/>
      <c r="B76" s="422"/>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row>
    <row r="77" spans="1:36" s="427" customFormat="1" x14ac:dyDescent="0.25">
      <c r="A77" s="425"/>
      <c r="B77" s="425"/>
      <c r="C77" s="425"/>
      <c r="D77" s="425"/>
      <c r="E77" s="425"/>
      <c r="F77" s="425"/>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row>
    <row r="78" spans="1:36" s="421" customFormat="1" x14ac:dyDescent="0.25">
      <c r="A78" s="422"/>
      <c r="B78" s="422"/>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row>
    <row r="79" spans="1:36" s="421" customFormat="1" x14ac:dyDescent="0.25">
      <c r="A79" s="407"/>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row>
    <row r="80" spans="1:36" s="421" customFormat="1" ht="17.850000000000001" customHeight="1" x14ac:dyDescent="0.25">
      <c r="A80" s="407"/>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row>
    <row r="81" spans="1:36" s="421" customFormat="1" ht="17.850000000000001" customHeight="1" x14ac:dyDescent="0.25">
      <c r="A81" s="40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row>
    <row r="82" spans="1:36" s="421" customFormat="1" ht="17.850000000000001" customHeight="1" x14ac:dyDescent="0.25">
      <c r="A82" s="431"/>
      <c r="B82" s="431"/>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row>
    <row r="83" spans="1:36" s="421" customFormat="1" x14ac:dyDescent="0.25">
      <c r="A83" s="422"/>
      <c r="B83" s="422"/>
      <c r="C83" s="407"/>
      <c r="D83" s="407"/>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row>
    <row r="84" spans="1:36" s="421" customFormat="1" x14ac:dyDescent="0.25">
      <c r="A84" s="425"/>
      <c r="B84" s="425"/>
      <c r="C84" s="407"/>
      <c r="D84" s="407"/>
      <c r="E84" s="407"/>
      <c r="F84" s="407"/>
      <c r="G84" s="407"/>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407"/>
      <c r="AJ84" s="407"/>
    </row>
    <row r="85" spans="1:36" s="421" customFormat="1" x14ac:dyDescent="0.25">
      <c r="A85" s="422"/>
      <c r="B85" s="422"/>
      <c r="C85" s="407"/>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row>
    <row r="86" spans="1:36" s="421" customFormat="1" x14ac:dyDescent="0.25">
      <c r="A86" s="407"/>
      <c r="B86" s="407"/>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row>
    <row r="87" spans="1:36" s="421" customFormat="1" x14ac:dyDescent="0.25">
      <c r="A87" s="407"/>
      <c r="B87" s="407"/>
      <c r="C87" s="407"/>
      <c r="D87" s="407"/>
      <c r="E87" s="407"/>
      <c r="F87" s="407"/>
      <c r="G87" s="407"/>
      <c r="H87" s="407"/>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c r="AF87" s="407"/>
      <c r="AG87" s="407"/>
      <c r="AH87" s="407"/>
      <c r="AI87" s="407"/>
      <c r="AJ87" s="407"/>
    </row>
    <row r="88" spans="1:36" s="424" customFormat="1" x14ac:dyDescent="0.25">
      <c r="A88" s="407"/>
      <c r="B88" s="407"/>
      <c r="C88" s="422"/>
      <c r="D88" s="422"/>
      <c r="E88" s="422"/>
      <c r="F88" s="422"/>
      <c r="G88" s="422"/>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row>
    <row r="89" spans="1:36" s="427" customFormat="1" x14ac:dyDescent="0.25">
      <c r="A89" s="431"/>
      <c r="B89" s="431"/>
      <c r="C89" s="425"/>
      <c r="D89" s="425"/>
      <c r="E89" s="425"/>
      <c r="F89" s="425"/>
      <c r="G89" s="425"/>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row>
    <row r="90" spans="1:36" s="440" customFormat="1" x14ac:dyDescent="0.2">
      <c r="A90" s="422"/>
      <c r="B90" s="422"/>
      <c r="C90" s="438"/>
      <c r="D90" s="438"/>
      <c r="E90" s="438"/>
      <c r="F90" s="438"/>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row>
    <row r="91" spans="1:36" s="421" customFormat="1" x14ac:dyDescent="0.25">
      <c r="A91" s="425"/>
      <c r="B91" s="425"/>
      <c r="C91" s="407"/>
      <c r="D91" s="407"/>
      <c r="E91" s="407"/>
      <c r="F91" s="407"/>
      <c r="G91" s="407"/>
      <c r="H91" s="407"/>
      <c r="I91" s="407"/>
      <c r="J91" s="407"/>
      <c r="K91" s="407"/>
      <c r="L91" s="407"/>
      <c r="M91" s="407"/>
      <c r="N91" s="407"/>
      <c r="O91" s="407"/>
      <c r="P91" s="407"/>
      <c r="Q91" s="407"/>
      <c r="R91" s="407"/>
      <c r="S91" s="407"/>
      <c r="T91" s="407"/>
      <c r="U91" s="407"/>
      <c r="V91" s="407"/>
      <c r="W91" s="407"/>
      <c r="X91" s="407"/>
      <c r="Y91" s="407"/>
      <c r="Z91" s="407"/>
      <c r="AA91" s="407"/>
      <c r="AB91" s="407"/>
      <c r="AC91" s="407"/>
      <c r="AD91" s="407"/>
      <c r="AE91" s="407"/>
      <c r="AF91" s="407"/>
      <c r="AG91" s="407"/>
      <c r="AH91" s="407"/>
      <c r="AI91" s="407"/>
      <c r="AJ91" s="407"/>
    </row>
    <row r="92" spans="1:36" s="421" customFormat="1" x14ac:dyDescent="0.25">
      <c r="A92" s="422"/>
      <c r="B92" s="422"/>
      <c r="C92" s="407"/>
      <c r="D92" s="407"/>
      <c r="E92" s="407"/>
      <c r="F92" s="407"/>
      <c r="G92" s="407"/>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7"/>
      <c r="AF92" s="407"/>
      <c r="AG92" s="407"/>
      <c r="AH92" s="407"/>
      <c r="AI92" s="407"/>
      <c r="AJ92" s="407"/>
    </row>
    <row r="93" spans="1:36" x14ac:dyDescent="0.25">
      <c r="A93" s="407"/>
      <c r="B93" s="407"/>
    </row>
    <row r="94" spans="1:36" x14ac:dyDescent="0.25">
      <c r="A94" s="407"/>
      <c r="B94" s="407"/>
    </row>
    <row r="95" spans="1:36" x14ac:dyDescent="0.25">
      <c r="A95" s="407"/>
      <c r="B95" s="407"/>
    </row>
    <row r="96" spans="1:36" x14ac:dyDescent="0.25">
      <c r="A96" s="431"/>
      <c r="B96" s="431"/>
    </row>
    <row r="97" spans="1:2" x14ac:dyDescent="0.25">
      <c r="A97" s="422"/>
      <c r="B97" s="422"/>
    </row>
    <row r="98" spans="1:2" s="412" customFormat="1" x14ac:dyDescent="0.25">
      <c r="A98" s="407"/>
      <c r="B98" s="407"/>
    </row>
    <row r="99" spans="1:2" s="412" customFormat="1" x14ac:dyDescent="0.25">
      <c r="A99" s="407"/>
      <c r="B99" s="407"/>
    </row>
    <row r="100" spans="1:2" s="412" customFormat="1" ht="12.75" customHeight="1" x14ac:dyDescent="0.25">
      <c r="A100" s="407"/>
      <c r="B100" s="407"/>
    </row>
    <row r="101" spans="1:2" s="412" customFormat="1" ht="12.75" customHeight="1" x14ac:dyDescent="0.25">
      <c r="A101" s="431"/>
      <c r="B101" s="431"/>
    </row>
    <row r="102" spans="1:2" s="412" customFormat="1" ht="12.75" customHeight="1" x14ac:dyDescent="0.25">
      <c r="A102" s="422"/>
      <c r="B102" s="422"/>
    </row>
    <row r="103" spans="1:2" s="412" customFormat="1" ht="12.75" customHeight="1" x14ac:dyDescent="0.25">
      <c r="A103" s="425"/>
      <c r="B103" s="425"/>
    </row>
    <row r="104" spans="1:2" s="412" customFormat="1" ht="12.75" customHeight="1" x14ac:dyDescent="0.25">
      <c r="A104" s="422"/>
      <c r="B104" s="422"/>
    </row>
    <row r="105" spans="1:2" s="412" customFormat="1" ht="12.75" customHeight="1" x14ac:dyDescent="0.25">
      <c r="A105" s="407"/>
      <c r="B105" s="407"/>
    </row>
    <row r="106" spans="1:2" s="412" customFormat="1" ht="12.75" customHeight="1" x14ac:dyDescent="0.25">
      <c r="A106" s="407"/>
      <c r="B106" s="407"/>
    </row>
    <row r="107" spans="1:2" s="412" customFormat="1" ht="12.75" customHeight="1" x14ac:dyDescent="0.25">
      <c r="A107" s="407"/>
      <c r="B107" s="407"/>
    </row>
    <row r="108" spans="1:2" s="412" customFormat="1" ht="12.75" customHeight="1" x14ac:dyDescent="0.25">
      <c r="A108" s="431"/>
      <c r="B108" s="431"/>
    </row>
    <row r="109" spans="1:2" s="412" customFormat="1" ht="12.75" customHeight="1" x14ac:dyDescent="0.25">
      <c r="A109" s="422"/>
      <c r="B109" s="422"/>
    </row>
    <row r="110" spans="1:2" s="412" customFormat="1" ht="12.75" customHeight="1" x14ac:dyDescent="0.25">
      <c r="A110" s="425"/>
      <c r="B110" s="425"/>
    </row>
    <row r="111" spans="1:2" s="412" customFormat="1" ht="12.75" customHeight="1" x14ac:dyDescent="0.25">
      <c r="A111" s="422"/>
      <c r="B111" s="422"/>
    </row>
    <row r="112" spans="1:2" s="412" customFormat="1" ht="12.75" customHeight="1" x14ac:dyDescent="0.25">
      <c r="A112" s="407"/>
      <c r="B112" s="407"/>
    </row>
    <row r="113" spans="1:2" s="412" customFormat="1" x14ac:dyDescent="0.25">
      <c r="A113" s="407"/>
      <c r="B113" s="407"/>
    </row>
    <row r="114" spans="1:2" s="412" customFormat="1" x14ac:dyDescent="0.25">
      <c r="A114" s="407"/>
      <c r="B114" s="407"/>
    </row>
    <row r="115" spans="1:2" s="412" customFormat="1" x14ac:dyDescent="0.25">
      <c r="A115" s="431"/>
      <c r="B115" s="431"/>
    </row>
    <row r="116" spans="1:2" s="412" customFormat="1" x14ac:dyDescent="0.25">
      <c r="A116" s="422"/>
      <c r="B116" s="422"/>
    </row>
    <row r="117" spans="1:2" s="412" customFormat="1" x14ac:dyDescent="0.25">
      <c r="A117" s="425"/>
      <c r="B117" s="425"/>
    </row>
    <row r="118" spans="1:2" s="412" customFormat="1" x14ac:dyDescent="0.25">
      <c r="A118" s="422"/>
      <c r="B118" s="422"/>
    </row>
    <row r="119" spans="1:2" s="412" customFormat="1" x14ac:dyDescent="0.25">
      <c r="A119" s="407"/>
      <c r="B119" s="407"/>
    </row>
    <row r="120" spans="1:2" s="412" customFormat="1" x14ac:dyDescent="0.25">
      <c r="A120" s="407"/>
      <c r="B120" s="407"/>
    </row>
    <row r="121" spans="1:2" s="412" customFormat="1" x14ac:dyDescent="0.25">
      <c r="A121" s="407"/>
      <c r="B121" s="407"/>
    </row>
    <row r="122" spans="1:2" s="412" customFormat="1" x14ac:dyDescent="0.25">
      <c r="A122" s="431"/>
      <c r="B122" s="431"/>
    </row>
    <row r="123" spans="1:2" s="412" customFormat="1" x14ac:dyDescent="0.25">
      <c r="A123" s="422"/>
      <c r="B123" s="422"/>
    </row>
    <row r="124" spans="1:2" s="412" customFormat="1" x14ac:dyDescent="0.25">
      <c r="A124" s="425"/>
      <c r="B124" s="425"/>
    </row>
    <row r="125" spans="1:2" s="412" customFormat="1" x14ac:dyDescent="0.25">
      <c r="A125" s="422"/>
      <c r="B125" s="422"/>
    </row>
    <row r="126" spans="1:2" s="412" customFormat="1" x14ac:dyDescent="0.25">
      <c r="A126" s="407"/>
      <c r="B126" s="407"/>
    </row>
    <row r="127" spans="1:2" s="412" customFormat="1" x14ac:dyDescent="0.25">
      <c r="A127" s="407"/>
      <c r="B127" s="407"/>
    </row>
    <row r="128" spans="1:2" s="412" customFormat="1" x14ac:dyDescent="0.25">
      <c r="A128" s="407"/>
      <c r="B128" s="407"/>
    </row>
    <row r="129" spans="1:2" s="412" customFormat="1" x14ac:dyDescent="0.25">
      <c r="A129" s="431"/>
      <c r="B129" s="431"/>
    </row>
    <row r="130" spans="1:2" s="412" customFormat="1" x14ac:dyDescent="0.25">
      <c r="A130" s="422"/>
      <c r="B130" s="422"/>
    </row>
    <row r="131" spans="1:2" s="412" customFormat="1" x14ac:dyDescent="0.25">
      <c r="A131" s="425"/>
      <c r="B131" s="425"/>
    </row>
    <row r="132" spans="1:2" s="412" customFormat="1" x14ac:dyDescent="0.25">
      <c r="A132" s="422"/>
      <c r="B132" s="422"/>
    </row>
    <row r="133" spans="1:2" s="412" customFormat="1" x14ac:dyDescent="0.25">
      <c r="A133" s="407"/>
      <c r="B133" s="407"/>
    </row>
    <row r="134" spans="1:2" s="412" customFormat="1" x14ac:dyDescent="0.25">
      <c r="A134" s="407"/>
      <c r="B134" s="407"/>
    </row>
    <row r="135" spans="1:2" s="412" customFormat="1" x14ac:dyDescent="0.25">
      <c r="A135" s="407"/>
      <c r="B135" s="407"/>
    </row>
    <row r="136" spans="1:2" s="412" customFormat="1" x14ac:dyDescent="0.25">
      <c r="A136" s="431"/>
      <c r="B136" s="431"/>
    </row>
    <row r="137" spans="1:2" s="412" customFormat="1" x14ac:dyDescent="0.25">
      <c r="A137" s="422"/>
      <c r="B137" s="422"/>
    </row>
    <row r="138" spans="1:2" s="412" customFormat="1" x14ac:dyDescent="0.25">
      <c r="A138" s="425"/>
      <c r="B138" s="425"/>
    </row>
    <row r="139" spans="1:2" s="412" customFormat="1" x14ac:dyDescent="0.25">
      <c r="A139" s="422"/>
      <c r="B139" s="422"/>
    </row>
    <row r="140" spans="1:2" s="412" customFormat="1" x14ac:dyDescent="0.25">
      <c r="A140" s="407"/>
      <c r="B140" s="407"/>
    </row>
    <row r="141" spans="1:2" s="412" customFormat="1" x14ac:dyDescent="0.25">
      <c r="A141" s="407"/>
      <c r="B141" s="407"/>
    </row>
    <row r="142" spans="1:2" s="412" customFormat="1" x14ac:dyDescent="0.25">
      <c r="A142" s="407"/>
      <c r="B142" s="407"/>
    </row>
    <row r="143" spans="1:2" s="412" customFormat="1" x14ac:dyDescent="0.25">
      <c r="A143" s="431"/>
      <c r="B143" s="431"/>
    </row>
    <row r="144" spans="1:2" s="412" customFormat="1" x14ac:dyDescent="0.25">
      <c r="A144" s="422"/>
      <c r="B144" s="422"/>
    </row>
    <row r="145" spans="1:2" s="412" customFormat="1" x14ac:dyDescent="0.25">
      <c r="A145" s="425"/>
      <c r="B145" s="425"/>
    </row>
    <row r="146" spans="1:2" s="412" customFormat="1" x14ac:dyDescent="0.25">
      <c r="A146" s="422"/>
      <c r="B146" s="422"/>
    </row>
    <row r="147" spans="1:2" s="412" customFormat="1" x14ac:dyDescent="0.25">
      <c r="A147" s="407"/>
      <c r="B147" s="407"/>
    </row>
    <row r="148" spans="1:2" s="412" customFormat="1" x14ac:dyDescent="0.25">
      <c r="A148" s="407"/>
      <c r="B148" s="407"/>
    </row>
    <row r="149" spans="1:2" s="412" customFormat="1" x14ac:dyDescent="0.25">
      <c r="A149" s="407"/>
      <c r="B149" s="407"/>
    </row>
    <row r="150" spans="1:2" s="412" customFormat="1" x14ac:dyDescent="0.25">
      <c r="A150" s="431"/>
      <c r="B150" s="431"/>
    </row>
    <row r="151" spans="1:2" s="412" customFormat="1" x14ac:dyDescent="0.25">
      <c r="A151" s="422"/>
      <c r="B151" s="422"/>
    </row>
    <row r="152" spans="1:2" s="412" customFormat="1" x14ac:dyDescent="0.25">
      <c r="A152" s="425"/>
      <c r="B152" s="425"/>
    </row>
    <row r="153" spans="1:2" s="412" customFormat="1" x14ac:dyDescent="0.25">
      <c r="A153" s="422"/>
      <c r="B153" s="422"/>
    </row>
    <row r="154" spans="1:2" s="412" customFormat="1" x14ac:dyDescent="0.25">
      <c r="A154" s="407"/>
      <c r="B154" s="407"/>
    </row>
    <row r="155" spans="1:2" s="412" customFormat="1" x14ac:dyDescent="0.25">
      <c r="A155" s="407"/>
      <c r="B155" s="407"/>
    </row>
    <row r="156" spans="1:2" s="412" customFormat="1" x14ac:dyDescent="0.25">
      <c r="A156" s="407"/>
      <c r="B156" s="407"/>
    </row>
    <row r="157" spans="1:2" s="412" customFormat="1" x14ac:dyDescent="0.25">
      <c r="A157" s="431"/>
      <c r="B157" s="431"/>
    </row>
    <row r="158" spans="1:2" s="412" customFormat="1" x14ac:dyDescent="0.25">
      <c r="A158" s="422"/>
      <c r="B158" s="422"/>
    </row>
    <row r="159" spans="1:2" s="412" customFormat="1" x14ac:dyDescent="0.25">
      <c r="A159" s="425"/>
      <c r="B159" s="425"/>
    </row>
    <row r="160" spans="1:2" s="412" customFormat="1" x14ac:dyDescent="0.25">
      <c r="A160" s="422"/>
      <c r="B160" s="422"/>
    </row>
    <row r="161" spans="1:2" s="412" customFormat="1" x14ac:dyDescent="0.25">
      <c r="A161" s="407"/>
      <c r="B161" s="407"/>
    </row>
    <row r="162" spans="1:2" s="412" customFormat="1" x14ac:dyDescent="0.25">
      <c r="A162" s="407"/>
      <c r="B162" s="407"/>
    </row>
    <row r="163" spans="1:2" s="412" customFormat="1" x14ac:dyDescent="0.25">
      <c r="A163" s="407"/>
      <c r="B163" s="407"/>
    </row>
    <row r="164" spans="1:2" s="412" customFormat="1" x14ac:dyDescent="0.25">
      <c r="A164" s="431"/>
      <c r="B164" s="431"/>
    </row>
    <row r="165" spans="1:2" s="412" customFormat="1" x14ac:dyDescent="0.25">
      <c r="A165" s="422"/>
      <c r="B165" s="422"/>
    </row>
    <row r="166" spans="1:2" s="412" customFormat="1" x14ac:dyDescent="0.25">
      <c r="A166" s="425"/>
      <c r="B166" s="425"/>
    </row>
    <row r="167" spans="1:2" s="412" customFormat="1" x14ac:dyDescent="0.25">
      <c r="A167" s="422"/>
      <c r="B167" s="422"/>
    </row>
    <row r="168" spans="1:2" s="412" customFormat="1" x14ac:dyDescent="0.25">
      <c r="A168" s="407"/>
      <c r="B168" s="407"/>
    </row>
    <row r="169" spans="1:2" s="412" customFormat="1" x14ac:dyDescent="0.25">
      <c r="A169" s="407"/>
      <c r="B169" s="407"/>
    </row>
    <row r="170" spans="1:2" s="412" customFormat="1" x14ac:dyDescent="0.25">
      <c r="A170" s="407"/>
      <c r="B170" s="407"/>
    </row>
    <row r="171" spans="1:2" s="412" customFormat="1" x14ac:dyDescent="0.25">
      <c r="A171" s="431"/>
      <c r="B171" s="431"/>
    </row>
    <row r="172" spans="1:2" s="412" customFormat="1" x14ac:dyDescent="0.25">
      <c r="A172" s="422"/>
      <c r="B172" s="422"/>
    </row>
    <row r="173" spans="1:2" s="412" customFormat="1" x14ac:dyDescent="0.25">
      <c r="A173" s="425"/>
      <c r="B173" s="425"/>
    </row>
    <row r="174" spans="1:2" s="412" customFormat="1" x14ac:dyDescent="0.25">
      <c r="A174" s="422"/>
      <c r="B174" s="422"/>
    </row>
    <row r="175" spans="1:2" s="412" customFormat="1" x14ac:dyDescent="0.25">
      <c r="A175" s="407"/>
      <c r="B175" s="407"/>
    </row>
    <row r="176" spans="1:2" s="412" customFormat="1" x14ac:dyDescent="0.25">
      <c r="A176" s="407"/>
      <c r="B176" s="407"/>
    </row>
    <row r="177" spans="1:2" s="412" customFormat="1" x14ac:dyDescent="0.25">
      <c r="A177" s="407"/>
      <c r="B177" s="407"/>
    </row>
    <row r="178" spans="1:2" s="412" customFormat="1" x14ac:dyDescent="0.25">
      <c r="A178" s="431"/>
      <c r="B178" s="431"/>
    </row>
    <row r="179" spans="1:2" s="412" customFormat="1" x14ac:dyDescent="0.25">
      <c r="A179" s="422"/>
      <c r="B179" s="422"/>
    </row>
    <row r="180" spans="1:2" s="412" customFormat="1" x14ac:dyDescent="0.25">
      <c r="A180" s="425"/>
      <c r="B180" s="425"/>
    </row>
    <row r="181" spans="1:2" s="412" customFormat="1" x14ac:dyDescent="0.25">
      <c r="A181" s="422"/>
      <c r="B181" s="422"/>
    </row>
    <row r="182" spans="1:2" s="412" customFormat="1" x14ac:dyDescent="0.25">
      <c r="A182" s="407"/>
      <c r="B182" s="407"/>
    </row>
    <row r="183" spans="1:2" s="412" customFormat="1" x14ac:dyDescent="0.25">
      <c r="A183" s="407"/>
      <c r="B183" s="407"/>
    </row>
    <row r="184" spans="1:2" s="412" customFormat="1" x14ac:dyDescent="0.25">
      <c r="A184" s="407"/>
      <c r="B184" s="407"/>
    </row>
    <row r="185" spans="1:2" s="412" customFormat="1" x14ac:dyDescent="0.25">
      <c r="A185" s="431"/>
      <c r="B185" s="431"/>
    </row>
    <row r="186" spans="1:2" s="412" customFormat="1" x14ac:dyDescent="0.25">
      <c r="A186" s="422"/>
      <c r="B186" s="422"/>
    </row>
    <row r="187" spans="1:2" s="412" customFormat="1" x14ac:dyDescent="0.25">
      <c r="A187" s="425"/>
      <c r="B187" s="425"/>
    </row>
    <row r="188" spans="1:2" s="412" customFormat="1" x14ac:dyDescent="0.25">
      <c r="A188" s="422"/>
      <c r="B188" s="422"/>
    </row>
    <row r="189" spans="1:2" s="412" customFormat="1" x14ac:dyDescent="0.25">
      <c r="A189" s="407"/>
      <c r="B189" s="407"/>
    </row>
    <row r="190" spans="1:2" s="412" customFormat="1" x14ac:dyDescent="0.25">
      <c r="A190" s="407"/>
      <c r="B190" s="407"/>
    </row>
    <row r="191" spans="1:2" s="412" customFormat="1" x14ac:dyDescent="0.25">
      <c r="A191" s="407"/>
      <c r="B191" s="407"/>
    </row>
    <row r="192" spans="1:2" s="412" customFormat="1" x14ac:dyDescent="0.25">
      <c r="A192" s="431"/>
      <c r="B192" s="431"/>
    </row>
    <row r="193" spans="1:2" s="412" customFormat="1" x14ac:dyDescent="0.25">
      <c r="A193" s="422"/>
      <c r="B193" s="422"/>
    </row>
    <row r="194" spans="1:2" s="412" customFormat="1" x14ac:dyDescent="0.25">
      <c r="A194" s="425"/>
      <c r="B194" s="425"/>
    </row>
    <row r="195" spans="1:2" s="412" customFormat="1" x14ac:dyDescent="0.25">
      <c r="A195" s="422"/>
      <c r="B195" s="422"/>
    </row>
    <row r="196" spans="1:2" s="412" customFormat="1" x14ac:dyDescent="0.25">
      <c r="A196" s="407"/>
      <c r="B196" s="407"/>
    </row>
    <row r="197" spans="1:2" s="412" customFormat="1" x14ac:dyDescent="0.25">
      <c r="A197" s="407"/>
      <c r="B197" s="407"/>
    </row>
    <row r="198" spans="1:2" s="412" customFormat="1" x14ac:dyDescent="0.25">
      <c r="A198" s="407"/>
      <c r="B198" s="407"/>
    </row>
    <row r="199" spans="1:2" s="412" customFormat="1" x14ac:dyDescent="0.25">
      <c r="A199" s="431"/>
      <c r="B199" s="431"/>
    </row>
    <row r="200" spans="1:2" s="412" customFormat="1" x14ac:dyDescent="0.25">
      <c r="A200" s="422"/>
      <c r="B200" s="422"/>
    </row>
    <row r="201" spans="1:2" s="412" customFormat="1" x14ac:dyDescent="0.25">
      <c r="A201" s="425"/>
      <c r="B201" s="425"/>
    </row>
    <row r="202" spans="1:2" s="412" customFormat="1" x14ac:dyDescent="0.25">
      <c r="A202" s="422"/>
      <c r="B202" s="422"/>
    </row>
    <row r="203" spans="1:2" s="412" customFormat="1" x14ac:dyDescent="0.25">
      <c r="A203" s="407"/>
      <c r="B203" s="407"/>
    </row>
    <row r="204" spans="1:2" s="412" customFormat="1" x14ac:dyDescent="0.25">
      <c r="A204" s="407"/>
      <c r="B204" s="407"/>
    </row>
    <row r="205" spans="1:2" s="412" customFormat="1" x14ac:dyDescent="0.25">
      <c r="A205" s="407"/>
      <c r="B205" s="407"/>
    </row>
    <row r="206" spans="1:2" s="412" customFormat="1" x14ac:dyDescent="0.25">
      <c r="A206" s="431"/>
      <c r="B206" s="431"/>
    </row>
    <row r="207" spans="1:2" s="412" customFormat="1" x14ac:dyDescent="0.25">
      <c r="A207" s="441"/>
      <c r="B207" s="448"/>
    </row>
    <row r="208" spans="1:2" s="412" customFormat="1" x14ac:dyDescent="0.25">
      <c r="A208" s="441"/>
      <c r="B208" s="448"/>
    </row>
    <row r="209" spans="1:2" s="412" customFormat="1" x14ac:dyDescent="0.25">
      <c r="A209" s="441"/>
      <c r="B209" s="448"/>
    </row>
    <row r="210" spans="1:2" s="412" customFormat="1" x14ac:dyDescent="0.25">
      <c r="A210" s="441"/>
      <c r="B210" s="448"/>
    </row>
    <row r="211" spans="1:2" s="412" customFormat="1" x14ac:dyDescent="0.25">
      <c r="A211" s="441"/>
      <c r="B211" s="448"/>
    </row>
    <row r="212" spans="1:2" s="412" customFormat="1" x14ac:dyDescent="0.25">
      <c r="A212" s="441"/>
      <c r="B212" s="448"/>
    </row>
    <row r="213" spans="1:2" s="412" customFormat="1" x14ac:dyDescent="0.25">
      <c r="A213" s="441"/>
      <c r="B213" s="448"/>
    </row>
    <row r="214" spans="1:2" s="412" customFormat="1" x14ac:dyDescent="0.25">
      <c r="A214" s="441"/>
      <c r="B214" s="448"/>
    </row>
    <row r="215" spans="1:2" s="412" customFormat="1" x14ac:dyDescent="0.25">
      <c r="A215" s="441"/>
      <c r="B215" s="448"/>
    </row>
    <row r="216" spans="1:2" s="412" customFormat="1" x14ac:dyDescent="0.25">
      <c r="A216" s="441"/>
      <c r="B216" s="448"/>
    </row>
    <row r="217" spans="1:2" s="412" customFormat="1" x14ac:dyDescent="0.25">
      <c r="A217" s="441"/>
      <c r="B217" s="448"/>
    </row>
    <row r="218" spans="1:2" s="412" customFormat="1" x14ac:dyDescent="0.25">
      <c r="A218" s="441"/>
      <c r="B218" s="448"/>
    </row>
    <row r="219" spans="1:2" s="412" customFormat="1" x14ac:dyDescent="0.25">
      <c r="A219" s="441"/>
      <c r="B219" s="448"/>
    </row>
    <row r="220" spans="1:2" s="412" customFormat="1" x14ac:dyDescent="0.25">
      <c r="A220" s="441"/>
      <c r="B220" s="448"/>
    </row>
    <row r="221" spans="1:2" s="412" customFormat="1" x14ac:dyDescent="0.25">
      <c r="A221" s="441"/>
      <c r="B221" s="448"/>
    </row>
    <row r="222" spans="1:2" s="412" customFormat="1" x14ac:dyDescent="0.25">
      <c r="A222" s="441"/>
      <c r="B222" s="448"/>
    </row>
    <row r="223" spans="1:2" s="412" customFormat="1" x14ac:dyDescent="0.25">
      <c r="A223" s="441"/>
      <c r="B223" s="448"/>
    </row>
    <row r="224" spans="1:2" s="412" customFormat="1" x14ac:dyDescent="0.25">
      <c r="A224" s="441"/>
      <c r="B224" s="448"/>
    </row>
    <row r="225" spans="1:2" s="412" customFormat="1" x14ac:dyDescent="0.25">
      <c r="A225" s="441"/>
      <c r="B225" s="448"/>
    </row>
    <row r="226" spans="1:2" s="412" customFormat="1" x14ac:dyDescent="0.25">
      <c r="A226" s="441"/>
      <c r="B226" s="448"/>
    </row>
    <row r="227" spans="1:2" s="412" customFormat="1" x14ac:dyDescent="0.25">
      <c r="A227" s="441"/>
      <c r="B227" s="448"/>
    </row>
    <row r="228" spans="1:2" s="412" customFormat="1" x14ac:dyDescent="0.25">
      <c r="A228" s="441"/>
      <c r="B228" s="448"/>
    </row>
    <row r="229" spans="1:2" s="412" customFormat="1" x14ac:dyDescent="0.25">
      <c r="A229" s="441"/>
      <c r="B229" s="448"/>
    </row>
    <row r="230" spans="1:2" s="412" customFormat="1" x14ac:dyDescent="0.25">
      <c r="A230" s="441"/>
      <c r="B230" s="448"/>
    </row>
    <row r="231" spans="1:2" s="412" customFormat="1" x14ac:dyDescent="0.25">
      <c r="A231" s="441"/>
      <c r="B231" s="448"/>
    </row>
    <row r="232" spans="1:2" s="412" customFormat="1" x14ac:dyDescent="0.25">
      <c r="A232" s="441"/>
      <c r="B232" s="448"/>
    </row>
    <row r="233" spans="1:2" s="412" customFormat="1" x14ac:dyDescent="0.25">
      <c r="A233" s="441"/>
      <c r="B233" s="448"/>
    </row>
    <row r="234" spans="1:2" s="412" customFormat="1" x14ac:dyDescent="0.25">
      <c r="A234" s="441"/>
      <c r="B234" s="448"/>
    </row>
    <row r="235" spans="1:2" s="412" customFormat="1" x14ac:dyDescent="0.25">
      <c r="A235" s="441"/>
      <c r="B235" s="448"/>
    </row>
    <row r="236" spans="1:2" s="412" customFormat="1" x14ac:dyDescent="0.25">
      <c r="A236" s="441"/>
      <c r="B236" s="448"/>
    </row>
    <row r="237" spans="1:2" s="412" customFormat="1" x14ac:dyDescent="0.25">
      <c r="A237" s="441"/>
      <c r="B237" s="448"/>
    </row>
    <row r="238" spans="1:2" s="412" customFormat="1" x14ac:dyDescent="0.25">
      <c r="A238" s="441"/>
      <c r="B238" s="448"/>
    </row>
    <row r="239" spans="1:2" s="412" customFormat="1" x14ac:dyDescent="0.25">
      <c r="A239" s="441"/>
      <c r="B239" s="448"/>
    </row>
    <row r="240" spans="1:2" s="412" customFormat="1" x14ac:dyDescent="0.25">
      <c r="A240" s="441"/>
      <c r="B240" s="448"/>
    </row>
    <row r="241" spans="1:2" s="412" customFormat="1" x14ac:dyDescent="0.25">
      <c r="A241" s="441"/>
      <c r="B241" s="448"/>
    </row>
    <row r="242" spans="1:2" s="412" customFormat="1" x14ac:dyDescent="0.25">
      <c r="A242" s="441"/>
      <c r="B242" s="448"/>
    </row>
    <row r="243" spans="1:2" s="412" customFormat="1" x14ac:dyDescent="0.25">
      <c r="A243" s="441"/>
      <c r="B243" s="448"/>
    </row>
    <row r="244" spans="1:2" s="412" customFormat="1" x14ac:dyDescent="0.25">
      <c r="A244" s="441"/>
      <c r="B244" s="448"/>
    </row>
    <row r="245" spans="1:2" s="412" customFormat="1" x14ac:dyDescent="0.25">
      <c r="A245" s="441"/>
      <c r="B245" s="448"/>
    </row>
    <row r="246" spans="1:2" s="412" customFormat="1" x14ac:dyDescent="0.25">
      <c r="A246" s="441"/>
      <c r="B246" s="448"/>
    </row>
    <row r="247" spans="1:2" s="412" customFormat="1" x14ac:dyDescent="0.25">
      <c r="A247" s="441"/>
      <c r="B247" s="448"/>
    </row>
    <row r="248" spans="1:2" s="412" customFormat="1" x14ac:dyDescent="0.25">
      <c r="A248" s="441"/>
      <c r="B248" s="448"/>
    </row>
    <row r="249" spans="1:2" s="412" customFormat="1" x14ac:dyDescent="0.25">
      <c r="A249" s="441"/>
      <c r="B249" s="448"/>
    </row>
    <row r="250" spans="1:2" s="412" customFormat="1" x14ac:dyDescent="0.25">
      <c r="A250" s="441"/>
      <c r="B250" s="448"/>
    </row>
    <row r="251" spans="1:2" s="412" customFormat="1" x14ac:dyDescent="0.25">
      <c r="A251" s="441"/>
      <c r="B251" s="448"/>
    </row>
    <row r="252" spans="1:2" s="412" customFormat="1" x14ac:dyDescent="0.25">
      <c r="A252" s="441"/>
      <c r="B252" s="448"/>
    </row>
    <row r="253" spans="1:2" s="412" customFormat="1" x14ac:dyDescent="0.25">
      <c r="A253" s="441"/>
      <c r="B253" s="448"/>
    </row>
    <row r="254" spans="1:2" s="412" customFormat="1" x14ac:dyDescent="0.25">
      <c r="A254" s="441"/>
      <c r="B254" s="448"/>
    </row>
    <row r="255" spans="1:2" s="412" customFormat="1" x14ac:dyDescent="0.25">
      <c r="A255" s="441"/>
      <c r="B255" s="448"/>
    </row>
    <row r="256" spans="1:2" s="412" customFormat="1" x14ac:dyDescent="0.25">
      <c r="A256" s="441"/>
      <c r="B256" s="448"/>
    </row>
    <row r="257" spans="1:2" s="412" customFormat="1" x14ac:dyDescent="0.25">
      <c r="A257" s="441"/>
      <c r="B257" s="448"/>
    </row>
    <row r="258" spans="1:2" s="412" customFormat="1" x14ac:dyDescent="0.25">
      <c r="A258" s="441"/>
      <c r="B258" s="448"/>
    </row>
    <row r="259" spans="1:2" s="412" customFormat="1" x14ac:dyDescent="0.25">
      <c r="A259" s="441"/>
      <c r="B259" s="448"/>
    </row>
    <row r="260" spans="1:2" s="412" customFormat="1" x14ac:dyDescent="0.25">
      <c r="A260" s="441"/>
      <c r="B260" s="448"/>
    </row>
    <row r="261" spans="1:2" s="412" customFormat="1" x14ac:dyDescent="0.25">
      <c r="A261" s="441"/>
      <c r="B261" s="448"/>
    </row>
    <row r="262" spans="1:2" s="412" customFormat="1" x14ac:dyDescent="0.25">
      <c r="A262" s="441"/>
      <c r="B262" s="448"/>
    </row>
    <row r="263" spans="1:2" s="412" customFormat="1" x14ac:dyDescent="0.25">
      <c r="A263" s="441"/>
      <c r="B263" s="448"/>
    </row>
    <row r="264" spans="1:2" s="412" customFormat="1" x14ac:dyDescent="0.25">
      <c r="A264" s="441"/>
      <c r="B264" s="448"/>
    </row>
    <row r="265" spans="1:2" s="412" customFormat="1" x14ac:dyDescent="0.25">
      <c r="A265" s="441"/>
      <c r="B265" s="448"/>
    </row>
    <row r="266" spans="1:2" s="412" customFormat="1" x14ac:dyDescent="0.25">
      <c r="A266" s="441"/>
      <c r="B266" s="448"/>
    </row>
    <row r="267" spans="1:2" s="412" customFormat="1" x14ac:dyDescent="0.25">
      <c r="A267" s="441"/>
      <c r="B267" s="448"/>
    </row>
    <row r="268" spans="1:2" s="412" customFormat="1" x14ac:dyDescent="0.25">
      <c r="A268" s="441"/>
      <c r="B268" s="448"/>
    </row>
    <row r="269" spans="1:2" s="412" customFormat="1" x14ac:dyDescent="0.25">
      <c r="A269" s="441"/>
      <c r="B269" s="448"/>
    </row>
    <row r="270" spans="1:2" s="412" customFormat="1" x14ac:dyDescent="0.25">
      <c r="A270" s="441"/>
      <c r="B270" s="448"/>
    </row>
    <row r="271" spans="1:2" s="412" customFormat="1" x14ac:dyDescent="0.25">
      <c r="A271" s="441"/>
      <c r="B271" s="448"/>
    </row>
    <row r="272" spans="1:2" s="412" customFormat="1" x14ac:dyDescent="0.25">
      <c r="A272" s="441"/>
      <c r="B272" s="448"/>
    </row>
    <row r="273" spans="1:2" s="412" customFormat="1" x14ac:dyDescent="0.25">
      <c r="A273" s="441"/>
      <c r="B273" s="448"/>
    </row>
    <row r="274" spans="1:2" s="412" customFormat="1" x14ac:dyDescent="0.25">
      <c r="A274" s="441"/>
      <c r="B274" s="448"/>
    </row>
    <row r="275" spans="1:2" s="412" customFormat="1" x14ac:dyDescent="0.25">
      <c r="A275" s="441"/>
      <c r="B275" s="448"/>
    </row>
    <row r="276" spans="1:2" s="412" customFormat="1" x14ac:dyDescent="0.25">
      <c r="A276" s="441"/>
      <c r="B276" s="448"/>
    </row>
    <row r="277" spans="1:2" s="412" customFormat="1" x14ac:dyDescent="0.25">
      <c r="A277" s="441"/>
      <c r="B277" s="448"/>
    </row>
    <row r="278" spans="1:2" s="412" customFormat="1" x14ac:dyDescent="0.25">
      <c r="A278" s="441"/>
      <c r="B278" s="448"/>
    </row>
    <row r="279" spans="1:2" s="412" customFormat="1" x14ac:dyDescent="0.25">
      <c r="A279" s="441"/>
      <c r="B279" s="448"/>
    </row>
    <row r="280" spans="1:2" s="412" customFormat="1" x14ac:dyDescent="0.25">
      <c r="A280" s="441"/>
      <c r="B280" s="448"/>
    </row>
    <row r="281" spans="1:2" s="412" customFormat="1" x14ac:dyDescent="0.25">
      <c r="A281" s="441"/>
      <c r="B281" s="448"/>
    </row>
    <row r="282" spans="1:2" s="412" customFormat="1" x14ac:dyDescent="0.25">
      <c r="A282" s="441"/>
      <c r="B282" s="448"/>
    </row>
    <row r="283" spans="1:2" s="412" customFormat="1" x14ac:dyDescent="0.25">
      <c r="A283" s="441"/>
      <c r="B283" s="448"/>
    </row>
    <row r="284" spans="1:2" s="412" customFormat="1" x14ac:dyDescent="0.25">
      <c r="A284" s="441"/>
      <c r="B284" s="448"/>
    </row>
    <row r="285" spans="1:2" s="412" customFormat="1" x14ac:dyDescent="0.25">
      <c r="A285" s="441"/>
      <c r="B285" s="448"/>
    </row>
    <row r="286" spans="1:2" s="412" customFormat="1" x14ac:dyDescent="0.25">
      <c r="A286" s="441"/>
      <c r="B286" s="448"/>
    </row>
    <row r="287" spans="1:2" s="412" customFormat="1" x14ac:dyDescent="0.25">
      <c r="A287" s="441"/>
      <c r="B287" s="448"/>
    </row>
    <row r="288" spans="1:2" s="412" customFormat="1" x14ac:dyDescent="0.25">
      <c r="A288" s="441"/>
      <c r="B288" s="448"/>
    </row>
    <row r="289" spans="1:2" s="412" customFormat="1" x14ac:dyDescent="0.25">
      <c r="A289" s="441"/>
      <c r="B289" s="448"/>
    </row>
    <row r="290" spans="1:2" s="412" customFormat="1" x14ac:dyDescent="0.25">
      <c r="A290" s="441"/>
      <c r="B290" s="448"/>
    </row>
    <row r="291" spans="1:2" s="412" customFormat="1" x14ac:dyDescent="0.25">
      <c r="A291" s="441"/>
      <c r="B291" s="448"/>
    </row>
    <row r="292" spans="1:2" s="412" customFormat="1" x14ac:dyDescent="0.25">
      <c r="A292" s="441"/>
      <c r="B292" s="448"/>
    </row>
    <row r="293" spans="1:2" s="412" customFormat="1" x14ac:dyDescent="0.25">
      <c r="A293" s="441"/>
      <c r="B293" s="448"/>
    </row>
    <row r="294" spans="1:2" s="412" customFormat="1" x14ac:dyDescent="0.25">
      <c r="A294" s="441"/>
      <c r="B294" s="448"/>
    </row>
    <row r="295" spans="1:2" s="412" customFormat="1" x14ac:dyDescent="0.25">
      <c r="A295" s="441"/>
      <c r="B295" s="448"/>
    </row>
    <row r="296" spans="1:2" s="412" customFormat="1" x14ac:dyDescent="0.25">
      <c r="A296" s="441"/>
      <c r="B296" s="448"/>
    </row>
    <row r="297" spans="1:2" s="412" customFormat="1" x14ac:dyDescent="0.25">
      <c r="A297" s="441"/>
      <c r="B297" s="448"/>
    </row>
    <row r="298" spans="1:2" s="412" customFormat="1" x14ac:dyDescent="0.25">
      <c r="A298" s="441"/>
      <c r="B298" s="448"/>
    </row>
    <row r="299" spans="1:2" s="412" customFormat="1" x14ac:dyDescent="0.25">
      <c r="A299" s="441"/>
      <c r="B299" s="448"/>
    </row>
    <row r="300" spans="1:2" s="412" customFormat="1" x14ac:dyDescent="0.25">
      <c r="A300" s="441"/>
      <c r="B300" s="448"/>
    </row>
    <row r="301" spans="1:2" s="412" customFormat="1" x14ac:dyDescent="0.25">
      <c r="A301" s="441"/>
      <c r="B301" s="448"/>
    </row>
    <row r="302" spans="1:2" s="412" customFormat="1" x14ac:dyDescent="0.25">
      <c r="A302" s="441"/>
      <c r="B302" s="448"/>
    </row>
    <row r="303" spans="1:2" s="412" customFormat="1" x14ac:dyDescent="0.25">
      <c r="A303" s="441"/>
      <c r="B303" s="448"/>
    </row>
    <row r="304" spans="1:2" s="412" customFormat="1" x14ac:dyDescent="0.25">
      <c r="A304" s="441"/>
      <c r="B304" s="448"/>
    </row>
    <row r="305" spans="1:2" s="412" customFormat="1" x14ac:dyDescent="0.25">
      <c r="A305" s="441"/>
      <c r="B305" s="448"/>
    </row>
    <row r="306" spans="1:2" s="412" customFormat="1" x14ac:dyDescent="0.25">
      <c r="A306" s="441"/>
      <c r="B306" s="448"/>
    </row>
    <row r="307" spans="1:2" s="412" customFormat="1" x14ac:dyDescent="0.25">
      <c r="A307" s="441"/>
      <c r="B307" s="448"/>
    </row>
    <row r="308" spans="1:2" s="412" customFormat="1" x14ac:dyDescent="0.25">
      <c r="A308" s="441"/>
      <c r="B308" s="448"/>
    </row>
    <row r="309" spans="1:2" s="412" customFormat="1" x14ac:dyDescent="0.25">
      <c r="A309" s="441"/>
      <c r="B309" s="448"/>
    </row>
    <row r="310" spans="1:2" s="412" customFormat="1" x14ac:dyDescent="0.25">
      <c r="A310" s="441"/>
      <c r="B310" s="448"/>
    </row>
    <row r="311" spans="1:2" s="412" customFormat="1" x14ac:dyDescent="0.25">
      <c r="A311" s="441"/>
      <c r="B311" s="448"/>
    </row>
    <row r="312" spans="1:2" s="412" customFormat="1" x14ac:dyDescent="0.25">
      <c r="A312" s="441"/>
      <c r="B312" s="448"/>
    </row>
    <row r="313" spans="1:2" s="412" customFormat="1" x14ac:dyDescent="0.25">
      <c r="A313" s="441"/>
      <c r="B313" s="448"/>
    </row>
    <row r="314" spans="1:2" s="412" customFormat="1" x14ac:dyDescent="0.25">
      <c r="A314" s="441"/>
      <c r="B314" s="448"/>
    </row>
    <row r="315" spans="1:2" s="412" customFormat="1" x14ac:dyDescent="0.25">
      <c r="A315" s="441"/>
      <c r="B315" s="448"/>
    </row>
    <row r="316" spans="1:2" s="412" customFormat="1" x14ac:dyDescent="0.25">
      <c r="A316" s="441"/>
      <c r="B316" s="448"/>
    </row>
    <row r="317" spans="1:2" s="412" customFormat="1" x14ac:dyDescent="0.25">
      <c r="A317" s="441"/>
      <c r="B317" s="448"/>
    </row>
    <row r="318" spans="1:2" s="412" customFormat="1" x14ac:dyDescent="0.25">
      <c r="A318" s="441"/>
      <c r="B318" s="448"/>
    </row>
    <row r="319" spans="1:2" s="412" customFormat="1" x14ac:dyDescent="0.25">
      <c r="A319" s="441"/>
      <c r="B319" s="448"/>
    </row>
    <row r="320" spans="1:2" s="412" customFormat="1" x14ac:dyDescent="0.25">
      <c r="A320" s="441"/>
      <c r="B320" s="448"/>
    </row>
    <row r="321" spans="1:2" s="412" customFormat="1" x14ac:dyDescent="0.25">
      <c r="A321" s="441"/>
      <c r="B321" s="448"/>
    </row>
    <row r="322" spans="1:2" s="412" customFormat="1" x14ac:dyDescent="0.25">
      <c r="A322" s="441"/>
      <c r="B322" s="448"/>
    </row>
    <row r="323" spans="1:2" s="412" customFormat="1" x14ac:dyDescent="0.25">
      <c r="A323" s="441"/>
      <c r="B323" s="448"/>
    </row>
    <row r="324" spans="1:2" s="412" customFormat="1" x14ac:dyDescent="0.25">
      <c r="A324" s="441"/>
      <c r="B324" s="448"/>
    </row>
    <row r="325" spans="1:2" s="412" customFormat="1" x14ac:dyDescent="0.25">
      <c r="A325" s="441"/>
      <c r="B325" s="448"/>
    </row>
    <row r="326" spans="1:2" s="412" customFormat="1" x14ac:dyDescent="0.25">
      <c r="A326" s="441"/>
      <c r="B326" s="448"/>
    </row>
    <row r="327" spans="1:2" s="412" customFormat="1" x14ac:dyDescent="0.25">
      <c r="A327" s="441"/>
      <c r="B327" s="448"/>
    </row>
    <row r="328" spans="1:2" s="412" customFormat="1" x14ac:dyDescent="0.25">
      <c r="A328" s="441"/>
      <c r="B328" s="448"/>
    </row>
    <row r="329" spans="1:2" s="412" customFormat="1" x14ac:dyDescent="0.25">
      <c r="A329" s="441"/>
      <c r="B329" s="448"/>
    </row>
    <row r="330" spans="1:2" s="412" customFormat="1" x14ac:dyDescent="0.25">
      <c r="A330" s="441"/>
      <c r="B330" s="448"/>
    </row>
    <row r="331" spans="1:2" s="412" customFormat="1" x14ac:dyDescent="0.25">
      <c r="A331" s="441"/>
      <c r="B331" s="448"/>
    </row>
    <row r="332" spans="1:2" s="412" customFormat="1" x14ac:dyDescent="0.25">
      <c r="A332" s="441"/>
      <c r="B332" s="448"/>
    </row>
    <row r="333" spans="1:2" s="412" customFormat="1" x14ac:dyDescent="0.25">
      <c r="A333" s="441"/>
      <c r="B333" s="448"/>
    </row>
    <row r="334" spans="1:2" s="412" customFormat="1" x14ac:dyDescent="0.25">
      <c r="A334" s="441"/>
      <c r="B334" s="448"/>
    </row>
    <row r="335" spans="1:2" s="412" customFormat="1" x14ac:dyDescent="0.25">
      <c r="A335" s="441"/>
      <c r="B335" s="448"/>
    </row>
    <row r="336" spans="1:2" s="412" customFormat="1" x14ac:dyDescent="0.25">
      <c r="A336" s="441"/>
      <c r="B336" s="448"/>
    </row>
    <row r="337" spans="1:2" s="412" customFormat="1" x14ac:dyDescent="0.25">
      <c r="A337" s="441"/>
      <c r="B337" s="448"/>
    </row>
    <row r="338" spans="1:2" s="412" customFormat="1" x14ac:dyDescent="0.25">
      <c r="A338" s="441"/>
      <c r="B338" s="448"/>
    </row>
    <row r="339" spans="1:2" s="412" customFormat="1" x14ac:dyDescent="0.25">
      <c r="A339" s="441"/>
      <c r="B339" s="448"/>
    </row>
    <row r="340" spans="1:2" s="412" customFormat="1" x14ac:dyDescent="0.25">
      <c r="A340" s="441"/>
      <c r="B340" s="448"/>
    </row>
    <row r="341" spans="1:2" s="412" customFormat="1" x14ac:dyDescent="0.25">
      <c r="A341" s="441"/>
      <c r="B341" s="448"/>
    </row>
    <row r="342" spans="1:2" s="412" customFormat="1" x14ac:dyDescent="0.25">
      <c r="A342" s="441"/>
      <c r="B342" s="448"/>
    </row>
    <row r="343" spans="1:2" s="412" customFormat="1" x14ac:dyDescent="0.25">
      <c r="A343" s="441"/>
      <c r="B343" s="448"/>
    </row>
    <row r="344" spans="1:2" s="412" customFormat="1" x14ac:dyDescent="0.25">
      <c r="A344" s="441"/>
      <c r="B344" s="448"/>
    </row>
    <row r="345" spans="1:2" s="412" customFormat="1" x14ac:dyDescent="0.25">
      <c r="A345" s="441"/>
      <c r="B345" s="448"/>
    </row>
    <row r="346" spans="1:2" s="412" customFormat="1" x14ac:dyDescent="0.25">
      <c r="A346" s="441"/>
      <c r="B346" s="448"/>
    </row>
    <row r="347" spans="1:2" s="412" customFormat="1" x14ac:dyDescent="0.25">
      <c r="A347" s="441"/>
      <c r="B347" s="448"/>
    </row>
    <row r="348" spans="1:2" s="412" customFormat="1" x14ac:dyDescent="0.25">
      <c r="A348" s="441"/>
      <c r="B348" s="448"/>
    </row>
    <row r="349" spans="1:2" s="412" customFormat="1" x14ac:dyDescent="0.25">
      <c r="A349" s="441"/>
      <c r="B349" s="448"/>
    </row>
    <row r="350" spans="1:2" s="412" customFormat="1" x14ac:dyDescent="0.25">
      <c r="A350" s="441"/>
      <c r="B350" s="448"/>
    </row>
    <row r="351" spans="1:2" s="412" customFormat="1" x14ac:dyDescent="0.25">
      <c r="A351" s="441"/>
      <c r="B351" s="448"/>
    </row>
    <row r="352" spans="1:2" s="412" customFormat="1" x14ac:dyDescent="0.25">
      <c r="A352" s="441"/>
      <c r="B352" s="448"/>
    </row>
    <row r="353" spans="1:2" s="412" customFormat="1" x14ac:dyDescent="0.25">
      <c r="A353" s="441"/>
      <c r="B353" s="448"/>
    </row>
    <row r="354" spans="1:2" s="412" customFormat="1" x14ac:dyDescent="0.25">
      <c r="A354" s="441"/>
      <c r="B354" s="448"/>
    </row>
    <row r="355" spans="1:2" s="412" customFormat="1" x14ac:dyDescent="0.25">
      <c r="A355" s="441"/>
      <c r="B355" s="448"/>
    </row>
    <row r="356" spans="1:2" s="412" customFormat="1" x14ac:dyDescent="0.25">
      <c r="A356" s="441"/>
      <c r="B356" s="448"/>
    </row>
    <row r="357" spans="1:2" s="412" customFormat="1" x14ac:dyDescent="0.25">
      <c r="A357" s="441"/>
      <c r="B357" s="448"/>
    </row>
    <row r="358" spans="1:2" s="412" customFormat="1" x14ac:dyDescent="0.25">
      <c r="A358" s="441"/>
      <c r="B358" s="448"/>
    </row>
    <row r="359" spans="1:2" s="412" customFormat="1" x14ac:dyDescent="0.25">
      <c r="A359" s="441"/>
      <c r="B359" s="448"/>
    </row>
    <row r="360" spans="1:2" s="412" customFormat="1" x14ac:dyDescent="0.25">
      <c r="A360" s="441"/>
      <c r="B360" s="448"/>
    </row>
    <row r="361" spans="1:2" s="412" customFormat="1" x14ac:dyDescent="0.25">
      <c r="A361" s="441"/>
      <c r="B361" s="448"/>
    </row>
    <row r="362" spans="1:2" s="412" customFormat="1" x14ac:dyDescent="0.25">
      <c r="A362" s="441"/>
      <c r="B362" s="448"/>
    </row>
    <row r="363" spans="1:2" s="412" customFormat="1" x14ac:dyDescent="0.25">
      <c r="A363" s="441"/>
      <c r="B363" s="448"/>
    </row>
    <row r="364" spans="1:2" s="412" customFormat="1" x14ac:dyDescent="0.25">
      <c r="A364" s="441"/>
      <c r="B364" s="448"/>
    </row>
    <row r="365" spans="1:2" s="412" customFormat="1" x14ac:dyDescent="0.25">
      <c r="A365" s="441"/>
      <c r="B365" s="44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
  <sheetViews>
    <sheetView zoomScale="86" zoomScaleNormal="86" workbookViewId="0">
      <selection activeCell="C12" sqref="C12"/>
    </sheetView>
  </sheetViews>
  <sheetFormatPr baseColWidth="10" defaultColWidth="8.85546875" defaultRowHeight="15.75" x14ac:dyDescent="0.25"/>
  <cols>
    <col min="1" max="1" width="132.28515625" style="488" customWidth="1"/>
    <col min="2" max="3" width="18" style="488" customWidth="1"/>
    <col min="4" max="16384" width="8.85546875" style="443"/>
  </cols>
  <sheetData>
    <row r="2" spans="1:1" x14ac:dyDescent="0.25">
      <c r="A2" s="487" t="s">
        <v>185</v>
      </c>
    </row>
    <row r="3" spans="1:1" ht="12.75" customHeight="1" x14ac:dyDescent="0.25">
      <c r="A3" s="489" t="s">
        <v>186</v>
      </c>
    </row>
    <row r="4" spans="1:1" ht="13.5" customHeight="1" x14ac:dyDescent="0.25">
      <c r="A4" s="487" t="s">
        <v>187</v>
      </c>
    </row>
    <row r="5" spans="1:1" ht="13.5" customHeight="1" x14ac:dyDescent="0.25"/>
    <row r="6" spans="1:1" ht="13.5" customHeight="1" x14ac:dyDescent="0.25"/>
    <row r="7" spans="1:1" x14ac:dyDescent="0.25">
      <c r="A7" s="490" t="s">
        <v>191</v>
      </c>
    </row>
    <row r="8" spans="1:1" ht="63" x14ac:dyDescent="0.25">
      <c r="A8" s="491" t="s">
        <v>190</v>
      </c>
    </row>
    <row r="9" spans="1:1" ht="15.75" customHeight="1" x14ac:dyDescent="0.25">
      <c r="A9" s="492"/>
    </row>
    <row r="10" spans="1:1" x14ac:dyDescent="0.25">
      <c r="A10" s="492"/>
    </row>
    <row r="11" spans="1:1" x14ac:dyDescent="0.25">
      <c r="A11" s="492"/>
    </row>
    <row r="12" spans="1:1" x14ac:dyDescent="0.25">
      <c r="A12" s="492"/>
    </row>
    <row r="13" spans="1:1" x14ac:dyDescent="0.25">
      <c r="A13" s="492"/>
    </row>
    <row r="14" spans="1:1" x14ac:dyDescent="0.25">
      <c r="A14" s="49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U77"/>
  <sheetViews>
    <sheetView topLeftCell="A40" zoomScaleNormal="100" workbookViewId="0">
      <selection activeCell="E24" sqref="E24"/>
    </sheetView>
  </sheetViews>
  <sheetFormatPr baseColWidth="10" defaultColWidth="8.85546875" defaultRowHeight="12.75" x14ac:dyDescent="0.2"/>
  <cols>
    <col min="1" max="1" width="8.85546875" style="49" customWidth="1"/>
    <col min="2" max="2" width="48" style="49" customWidth="1"/>
    <col min="3" max="3" width="94.85546875" style="49" customWidth="1"/>
    <col min="4" max="16384" width="8.85546875" style="49"/>
  </cols>
  <sheetData>
    <row r="7" spans="1:3" x14ac:dyDescent="0.2">
      <c r="A7" s="494"/>
      <c r="B7" s="494"/>
      <c r="C7" s="494"/>
    </row>
    <row r="8" spans="1:3" x14ac:dyDescent="0.2">
      <c r="A8" s="494" t="s">
        <v>141</v>
      </c>
      <c r="B8" s="494"/>
      <c r="C8" s="494"/>
    </row>
    <row r="9" spans="1:3" x14ac:dyDescent="0.2">
      <c r="A9" s="494"/>
      <c r="B9" s="494"/>
      <c r="C9" s="494"/>
    </row>
    <row r="10" spans="1:3" ht="12" customHeight="1" x14ac:dyDescent="0.2">
      <c r="A10" s="494"/>
      <c r="B10" s="494"/>
      <c r="C10" s="494"/>
    </row>
    <row r="11" spans="1:3" hidden="1" x14ac:dyDescent="0.2">
      <c r="A11" s="494"/>
      <c r="B11" s="494"/>
      <c r="C11" s="494"/>
    </row>
    <row r="12" spans="1:3" hidden="1" x14ac:dyDescent="0.2">
      <c r="A12" s="494"/>
      <c r="B12" s="494"/>
      <c r="C12" s="494"/>
    </row>
    <row r="13" spans="1:3" x14ac:dyDescent="0.2">
      <c r="A13" s="494" t="s">
        <v>142</v>
      </c>
      <c r="B13" s="494"/>
      <c r="C13" s="494"/>
    </row>
    <row r="14" spans="1:3" x14ac:dyDescent="0.2">
      <c r="A14" s="494"/>
      <c r="B14" s="494"/>
      <c r="C14" s="494"/>
    </row>
    <row r="15" spans="1:3" x14ac:dyDescent="0.2">
      <c r="A15" s="494" t="s">
        <v>118</v>
      </c>
      <c r="B15" s="494"/>
      <c r="C15" s="494"/>
    </row>
    <row r="16" spans="1:3" ht="15" customHeight="1" x14ac:dyDescent="0.2">
      <c r="A16" s="494" t="s">
        <v>143</v>
      </c>
      <c r="B16" s="494"/>
      <c r="C16" s="494"/>
    </row>
    <row r="17" spans="1:7" ht="26.25" customHeight="1" x14ac:dyDescent="0.2">
      <c r="A17" s="658" t="s">
        <v>119</v>
      </c>
      <c r="B17" s="658"/>
      <c r="C17" s="658"/>
    </row>
    <row r="18" spans="1:7" x14ac:dyDescent="0.2">
      <c r="A18" s="494"/>
      <c r="B18" s="494"/>
      <c r="C18" s="494"/>
    </row>
    <row r="19" spans="1:7" x14ac:dyDescent="0.2">
      <c r="A19" s="494"/>
      <c r="B19" s="494"/>
      <c r="C19" s="494"/>
    </row>
    <row r="20" spans="1:7" ht="15.75" customHeight="1" x14ac:dyDescent="0.25">
      <c r="A20" s="495">
        <v>1</v>
      </c>
      <c r="B20" s="496" t="s">
        <v>96</v>
      </c>
      <c r="C20" s="497"/>
      <c r="D20" s="41"/>
      <c r="E20" s="309"/>
      <c r="F20" s="309"/>
      <c r="G20" s="309"/>
    </row>
    <row r="21" spans="1:7" x14ac:dyDescent="0.2">
      <c r="A21" s="498"/>
      <c r="B21" s="499" t="s">
        <v>94</v>
      </c>
      <c r="C21" s="498"/>
    </row>
    <row r="22" spans="1:7" x14ac:dyDescent="0.2">
      <c r="A22" s="498"/>
      <c r="B22" s="499"/>
      <c r="C22" s="498"/>
    </row>
    <row r="23" spans="1:7" x14ac:dyDescent="0.2">
      <c r="A23" s="498"/>
      <c r="B23" s="499" t="s">
        <v>100</v>
      </c>
      <c r="C23" s="498" t="s">
        <v>128</v>
      </c>
    </row>
    <row r="24" spans="1:7" x14ac:dyDescent="0.2">
      <c r="A24" s="498"/>
      <c r="B24" s="499"/>
      <c r="C24" s="498"/>
    </row>
    <row r="25" spans="1:7" x14ac:dyDescent="0.2">
      <c r="A25" s="498"/>
      <c r="B25" s="499" t="s">
        <v>101</v>
      </c>
      <c r="C25" s="498" t="s">
        <v>111</v>
      </c>
    </row>
    <row r="26" spans="1:7" x14ac:dyDescent="0.2">
      <c r="A26" s="498"/>
      <c r="B26" s="499"/>
      <c r="C26" s="498"/>
    </row>
    <row r="27" spans="1:7" x14ac:dyDescent="0.2">
      <c r="A27" s="498"/>
      <c r="B27" s="499" t="s">
        <v>102</v>
      </c>
      <c r="C27" s="498" t="s">
        <v>129</v>
      </c>
    </row>
    <row r="28" spans="1:7" x14ac:dyDescent="0.2">
      <c r="A28" s="498"/>
      <c r="B28" s="499"/>
      <c r="C28" s="498"/>
    </row>
    <row r="29" spans="1:7" x14ac:dyDescent="0.2">
      <c r="A29" s="498"/>
      <c r="B29" s="499" t="s">
        <v>103</v>
      </c>
      <c r="C29" s="498" t="s">
        <v>130</v>
      </c>
    </row>
    <row r="30" spans="1:7" x14ac:dyDescent="0.2">
      <c r="A30" s="498"/>
      <c r="B30" s="499"/>
      <c r="C30" s="498"/>
    </row>
    <row r="31" spans="1:7" x14ac:dyDescent="0.2">
      <c r="A31" s="498"/>
      <c r="B31" s="499" t="s">
        <v>104</v>
      </c>
      <c r="C31" s="498" t="s">
        <v>131</v>
      </c>
    </row>
    <row r="32" spans="1:7" x14ac:dyDescent="0.2">
      <c r="A32" s="498"/>
      <c r="B32" s="499"/>
      <c r="C32" s="498"/>
    </row>
    <row r="33" spans="1:21" x14ac:dyDescent="0.2">
      <c r="A33" s="498"/>
      <c r="B33" s="499" t="s">
        <v>120</v>
      </c>
      <c r="C33" s="498" t="s">
        <v>112</v>
      </c>
    </row>
    <row r="34" spans="1:21" ht="25.5" x14ac:dyDescent="0.2">
      <c r="A34" s="498"/>
      <c r="B34" s="499"/>
      <c r="C34" s="500" t="s">
        <v>132</v>
      </c>
    </row>
    <row r="35" spans="1:21" x14ac:dyDescent="0.2">
      <c r="A35" s="498"/>
      <c r="B35" s="499"/>
      <c r="C35" s="498"/>
    </row>
    <row r="36" spans="1:21" x14ac:dyDescent="0.2">
      <c r="A36" s="498"/>
      <c r="B36" s="499" t="s">
        <v>113</v>
      </c>
      <c r="C36" s="498" t="s">
        <v>114</v>
      </c>
    </row>
    <row r="37" spans="1:21" x14ac:dyDescent="0.2">
      <c r="A37" s="501"/>
      <c r="B37" s="502"/>
      <c r="C37" s="501"/>
    </row>
    <row r="38" spans="1:21" x14ac:dyDescent="0.2">
      <c r="A38" s="494"/>
      <c r="B38" s="494"/>
      <c r="C38" s="494"/>
    </row>
    <row r="39" spans="1:21" x14ac:dyDescent="0.2">
      <c r="A39" s="494"/>
      <c r="B39" s="494"/>
      <c r="C39" s="494"/>
    </row>
    <row r="40" spans="1:21" x14ac:dyDescent="0.2">
      <c r="A40" s="494"/>
      <c r="B40" s="494"/>
      <c r="C40" s="494"/>
    </row>
    <row r="41" spans="1:21" ht="15.75" customHeight="1" x14ac:dyDescent="0.25">
      <c r="A41" s="495">
        <v>2</v>
      </c>
      <c r="B41" s="496" t="s">
        <v>95</v>
      </c>
      <c r="C41" s="503"/>
      <c r="D41" s="41"/>
      <c r="E41" s="309"/>
      <c r="F41" s="309"/>
    </row>
    <row r="42" spans="1:21" ht="15.75" customHeight="1" x14ac:dyDescent="0.25">
      <c r="A42" s="504"/>
      <c r="B42" s="656" t="s">
        <v>121</v>
      </c>
      <c r="C42" s="657"/>
      <c r="D42" s="40"/>
      <c r="E42" s="40"/>
      <c r="F42" s="40"/>
      <c r="G42" s="40"/>
      <c r="H42" s="40"/>
      <c r="I42" s="40"/>
      <c r="J42" s="40"/>
      <c r="K42" s="40"/>
      <c r="L42" s="40"/>
      <c r="M42" s="40"/>
      <c r="N42" s="40"/>
      <c r="O42" s="40"/>
      <c r="P42" s="40"/>
      <c r="Q42" s="40"/>
      <c r="R42" s="40"/>
      <c r="S42" s="40"/>
      <c r="T42" s="40"/>
      <c r="U42" s="40"/>
    </row>
    <row r="43" spans="1:21" ht="38.25" customHeight="1" x14ac:dyDescent="0.2">
      <c r="A43" s="498"/>
      <c r="B43" s="656" t="s">
        <v>144</v>
      </c>
      <c r="C43" s="657"/>
    </row>
    <row r="44" spans="1:21" x14ac:dyDescent="0.2">
      <c r="A44" s="498"/>
      <c r="B44" s="499"/>
      <c r="C44" s="505"/>
    </row>
    <row r="45" spans="1:21" x14ac:dyDescent="0.2">
      <c r="A45" s="498"/>
      <c r="B45" s="506" t="s">
        <v>123</v>
      </c>
      <c r="C45" s="505"/>
    </row>
    <row r="46" spans="1:21" ht="50.1" customHeight="1" x14ac:dyDescent="0.2">
      <c r="A46" s="498"/>
      <c r="B46" s="659" t="s">
        <v>145</v>
      </c>
      <c r="C46" s="660"/>
    </row>
    <row r="47" spans="1:21" x14ac:dyDescent="0.2">
      <c r="A47" s="498"/>
      <c r="B47" s="499"/>
      <c r="C47" s="505"/>
    </row>
    <row r="48" spans="1:21" x14ac:dyDescent="0.2">
      <c r="A48" s="498"/>
      <c r="B48" s="499" t="s">
        <v>124</v>
      </c>
      <c r="C48" s="505"/>
    </row>
    <row r="49" spans="1:3" x14ac:dyDescent="0.2">
      <c r="A49" s="498"/>
      <c r="B49" s="499"/>
      <c r="C49" s="505"/>
    </row>
    <row r="50" spans="1:3" ht="25.5" x14ac:dyDescent="0.2">
      <c r="A50" s="498"/>
      <c r="B50" s="507" t="s">
        <v>105</v>
      </c>
      <c r="C50" s="508" t="s">
        <v>146</v>
      </c>
    </row>
    <row r="51" spans="1:3" x14ac:dyDescent="0.2">
      <c r="A51" s="498"/>
      <c r="B51" s="498"/>
      <c r="C51" s="498"/>
    </row>
    <row r="52" spans="1:3" x14ac:dyDescent="0.2">
      <c r="A52" s="498"/>
      <c r="B52" s="498" t="s">
        <v>106</v>
      </c>
      <c r="C52" s="498" t="s">
        <v>133</v>
      </c>
    </row>
    <row r="53" spans="1:3" x14ac:dyDescent="0.2">
      <c r="A53" s="498"/>
      <c r="B53" s="498"/>
      <c r="C53" s="498"/>
    </row>
    <row r="54" spans="1:3" ht="25.5" x14ac:dyDescent="0.2">
      <c r="A54" s="498"/>
      <c r="B54" s="509" t="s">
        <v>62</v>
      </c>
      <c r="C54" s="510" t="s">
        <v>140</v>
      </c>
    </row>
    <row r="55" spans="1:3" x14ac:dyDescent="0.2">
      <c r="A55" s="498"/>
      <c r="B55" s="498"/>
      <c r="C55" s="498"/>
    </row>
    <row r="56" spans="1:3" x14ac:dyDescent="0.2">
      <c r="A56" s="498"/>
      <c r="B56" s="498" t="s">
        <v>63</v>
      </c>
      <c r="C56" s="498" t="s">
        <v>115</v>
      </c>
    </row>
    <row r="57" spans="1:3" x14ac:dyDescent="0.2">
      <c r="A57" s="498"/>
      <c r="B57" s="498"/>
      <c r="C57" s="498"/>
    </row>
    <row r="58" spans="1:3" x14ac:dyDescent="0.2">
      <c r="A58" s="498"/>
      <c r="B58" s="498" t="s">
        <v>107</v>
      </c>
      <c r="C58" s="498" t="s">
        <v>116</v>
      </c>
    </row>
    <row r="59" spans="1:3" x14ac:dyDescent="0.2">
      <c r="A59" s="498"/>
      <c r="B59" s="498"/>
      <c r="C59" s="498"/>
    </row>
    <row r="60" spans="1:3" x14ac:dyDescent="0.2">
      <c r="A60" s="498"/>
      <c r="B60" s="509" t="s">
        <v>108</v>
      </c>
      <c r="C60" s="510" t="s">
        <v>117</v>
      </c>
    </row>
    <row r="61" spans="1:3" x14ac:dyDescent="0.2">
      <c r="A61" s="498"/>
      <c r="B61" s="498"/>
      <c r="C61" s="498"/>
    </row>
    <row r="62" spans="1:3" ht="38.25" x14ac:dyDescent="0.2">
      <c r="A62" s="498"/>
      <c r="B62" s="509" t="s">
        <v>109</v>
      </c>
      <c r="C62" s="510" t="s">
        <v>125</v>
      </c>
    </row>
    <row r="63" spans="1:3" x14ac:dyDescent="0.2">
      <c r="A63" s="498"/>
      <c r="B63" s="498"/>
      <c r="C63" s="498"/>
    </row>
    <row r="64" spans="1:3" ht="38.25" x14ac:dyDescent="0.2">
      <c r="A64" s="498"/>
      <c r="B64" s="509" t="s">
        <v>26</v>
      </c>
      <c r="C64" s="510" t="s">
        <v>126</v>
      </c>
    </row>
    <row r="65" spans="1:17" x14ac:dyDescent="0.2">
      <c r="A65" s="498"/>
      <c r="B65" s="498"/>
      <c r="C65" s="498"/>
    </row>
    <row r="66" spans="1:17" ht="38.25" x14ac:dyDescent="0.2">
      <c r="A66" s="498"/>
      <c r="B66" s="509" t="s">
        <v>110</v>
      </c>
      <c r="C66" s="511" t="s">
        <v>147</v>
      </c>
    </row>
    <row r="67" spans="1:17" ht="25.5" x14ac:dyDescent="0.2">
      <c r="A67" s="498"/>
      <c r="B67" s="498"/>
      <c r="C67" s="510" t="s">
        <v>127</v>
      </c>
    </row>
    <row r="68" spans="1:17" x14ac:dyDescent="0.2">
      <c r="A68" s="501"/>
      <c r="B68" s="501"/>
      <c r="C68" s="501"/>
      <c r="O68" s="40"/>
    </row>
    <row r="69" spans="1:17" x14ac:dyDescent="0.2">
      <c r="A69" s="494"/>
      <c r="B69" s="494"/>
      <c r="C69" s="494"/>
    </row>
    <row r="70" spans="1:17" x14ac:dyDescent="0.2">
      <c r="A70" s="494"/>
      <c r="B70" s="494"/>
      <c r="C70" s="494"/>
    </row>
    <row r="71" spans="1:17" x14ac:dyDescent="0.2">
      <c r="A71" s="494"/>
      <c r="B71" s="512" t="s">
        <v>137</v>
      </c>
      <c r="C71" s="512"/>
      <c r="D71" s="45"/>
      <c r="E71" s="45"/>
      <c r="F71" s="45"/>
      <c r="G71" s="45"/>
      <c r="H71" s="45"/>
      <c r="I71" s="45"/>
      <c r="J71" s="45"/>
      <c r="K71" s="45"/>
      <c r="L71" s="45"/>
      <c r="M71" s="45"/>
      <c r="N71" s="45"/>
      <c r="O71" s="45"/>
      <c r="P71" s="45"/>
      <c r="Q71" s="45"/>
    </row>
    <row r="72" spans="1:17" ht="26.45" customHeight="1" x14ac:dyDescent="0.2">
      <c r="A72" s="494"/>
      <c r="B72" s="661" t="s">
        <v>122</v>
      </c>
      <c r="C72" s="661"/>
      <c r="D72" s="404"/>
      <c r="E72" s="45"/>
      <c r="F72" s="45"/>
      <c r="G72" s="45"/>
      <c r="H72" s="45"/>
      <c r="I72" s="45"/>
      <c r="J72" s="45"/>
      <c r="K72" s="45"/>
      <c r="L72" s="45"/>
      <c r="M72" s="45"/>
      <c r="N72" s="45"/>
      <c r="O72" s="45"/>
      <c r="P72" s="45"/>
      <c r="Q72" s="45"/>
    </row>
    <row r="73" spans="1:17" x14ac:dyDescent="0.2">
      <c r="A73" s="494"/>
      <c r="B73" s="513"/>
      <c r="C73" s="512"/>
      <c r="D73" s="45"/>
      <c r="E73" s="45"/>
      <c r="F73" s="45"/>
      <c r="G73" s="45"/>
      <c r="H73" s="45"/>
      <c r="I73" s="45"/>
      <c r="J73" s="45"/>
      <c r="K73" s="45"/>
      <c r="L73" s="45"/>
      <c r="M73" s="45"/>
      <c r="N73" s="45"/>
      <c r="O73" s="45"/>
      <c r="P73" s="45"/>
      <c r="Q73" s="45"/>
    </row>
    <row r="74" spans="1:17" x14ac:dyDescent="0.2">
      <c r="A74" s="494"/>
      <c r="B74" s="494"/>
      <c r="C74" s="494"/>
    </row>
    <row r="75" spans="1:17" x14ac:dyDescent="0.2">
      <c r="A75" s="494"/>
      <c r="B75" s="494"/>
      <c r="C75" s="494"/>
    </row>
    <row r="76" spans="1:17" x14ac:dyDescent="0.2">
      <c r="A76" s="494"/>
      <c r="B76" s="494"/>
      <c r="C76" s="494"/>
    </row>
    <row r="77" spans="1:17" x14ac:dyDescent="0.2">
      <c r="A77" s="494"/>
      <c r="B77" s="494"/>
      <c r="C77" s="494"/>
    </row>
  </sheetData>
  <mergeCells count="5">
    <mergeCell ref="B42:C42"/>
    <mergeCell ref="B43:C43"/>
    <mergeCell ref="A17:C17"/>
    <mergeCell ref="B46:C46"/>
    <mergeCell ref="B72:C7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84"/>
  <sheetViews>
    <sheetView showGridLines="0" zoomScale="93" zoomScaleNormal="90" workbookViewId="0">
      <selection activeCell="E21" sqref="E21"/>
    </sheetView>
  </sheetViews>
  <sheetFormatPr baseColWidth="10" defaultColWidth="9.140625" defaultRowHeight="15.75" x14ac:dyDescent="0.25"/>
  <cols>
    <col min="1" max="1" width="35.42578125" style="441" customWidth="1"/>
    <col min="2" max="2" width="30.140625" style="442" customWidth="1"/>
    <col min="3" max="3" width="24.5703125" style="442" customWidth="1"/>
    <col min="4" max="4" width="0.140625" style="442" customWidth="1"/>
    <col min="5" max="5" width="19.85546875" style="413" customWidth="1"/>
    <col min="6" max="89" width="9.140625" style="412"/>
    <col min="90" max="90" width="9.140625" style="413"/>
    <col min="91" max="16384" width="9.140625" style="414"/>
  </cols>
  <sheetData>
    <row r="1" spans="1:5" x14ac:dyDescent="0.25">
      <c r="A1" s="411"/>
      <c r="B1" s="412"/>
      <c r="C1" s="412"/>
      <c r="D1" s="412"/>
      <c r="E1" s="412"/>
    </row>
    <row r="2" spans="1:5" x14ac:dyDescent="0.25">
      <c r="A2" s="415"/>
      <c r="B2" s="412"/>
      <c r="C2" s="412"/>
      <c r="D2" s="412"/>
      <c r="E2" s="412"/>
    </row>
    <row r="3" spans="1:5" x14ac:dyDescent="0.25">
      <c r="A3" s="415"/>
      <c r="B3" s="412"/>
      <c r="C3" s="412"/>
      <c r="D3" s="412"/>
      <c r="E3" s="412"/>
    </row>
    <row r="4" spans="1:5" x14ac:dyDescent="0.25">
      <c r="A4" s="461"/>
      <c r="B4" s="462"/>
      <c r="C4" s="462"/>
      <c r="D4" s="462"/>
      <c r="E4" s="462"/>
    </row>
    <row r="5" spans="1:5" x14ac:dyDescent="0.25">
      <c r="A5" s="461"/>
      <c r="B5" s="462"/>
      <c r="C5" s="462"/>
      <c r="D5" s="462"/>
      <c r="E5" s="462"/>
    </row>
    <row r="6" spans="1:5" ht="15" customHeight="1" x14ac:dyDescent="0.25">
      <c r="A6" s="463" t="s">
        <v>1</v>
      </c>
      <c r="B6" s="662"/>
      <c r="C6" s="662"/>
      <c r="D6" s="662"/>
      <c r="E6" s="467"/>
    </row>
    <row r="7" spans="1:5" ht="15" customHeight="1" x14ac:dyDescent="0.25">
      <c r="A7" s="463" t="s">
        <v>82</v>
      </c>
      <c r="B7" s="464"/>
      <c r="C7" s="464"/>
      <c r="D7" s="467"/>
      <c r="E7" s="467"/>
    </row>
    <row r="8" spans="1:5" ht="15" customHeight="1" x14ac:dyDescent="0.25">
      <c r="A8" s="463" t="s">
        <v>83</v>
      </c>
      <c r="B8" s="465"/>
      <c r="C8" s="465"/>
      <c r="D8" s="467"/>
      <c r="E8" s="467"/>
    </row>
    <row r="9" spans="1:5" ht="15" customHeight="1" x14ac:dyDescent="0.25">
      <c r="A9" s="463" t="s">
        <v>89</v>
      </c>
      <c r="B9" s="465"/>
      <c r="C9" s="465"/>
      <c r="D9" s="467"/>
      <c r="E9" s="467"/>
    </row>
    <row r="10" spans="1:5" ht="15" customHeight="1" x14ac:dyDescent="0.25">
      <c r="A10" s="463" t="s">
        <v>90</v>
      </c>
      <c r="B10" s="465"/>
      <c r="C10" s="465"/>
      <c r="D10" s="467"/>
      <c r="E10" s="467"/>
    </row>
    <row r="11" spans="1:5" ht="15" customHeight="1" thickBot="1" x14ac:dyDescent="0.3">
      <c r="A11" s="514"/>
      <c r="B11" s="467"/>
      <c r="C11" s="467"/>
      <c r="D11" s="467"/>
      <c r="E11" s="467"/>
    </row>
    <row r="12" spans="1:5" ht="15" customHeight="1" x14ac:dyDescent="0.25">
      <c r="A12" s="515"/>
      <c r="B12" s="516" t="s">
        <v>29</v>
      </c>
      <c r="C12" s="517" t="s">
        <v>71</v>
      </c>
      <c r="D12" s="518" t="s">
        <v>73</v>
      </c>
      <c r="E12" s="519" t="s">
        <v>87</v>
      </c>
    </row>
    <row r="13" spans="1:5" ht="15" customHeight="1" x14ac:dyDescent="0.25">
      <c r="A13" s="520" t="s">
        <v>70</v>
      </c>
      <c r="B13" s="521"/>
      <c r="C13" s="522"/>
      <c r="D13" s="523"/>
      <c r="E13" s="524"/>
    </row>
    <row r="14" spans="1:5" ht="15" customHeight="1" x14ac:dyDescent="0.25">
      <c r="A14" s="520"/>
      <c r="B14" s="521"/>
      <c r="C14" s="522"/>
      <c r="D14" s="523"/>
      <c r="E14" s="524"/>
    </row>
    <row r="15" spans="1:5" ht="15" customHeight="1" thickBot="1" x14ac:dyDescent="0.3">
      <c r="A15" s="525" t="s">
        <v>40</v>
      </c>
      <c r="B15" s="526">
        <f>SUM(B13:B14)</f>
        <v>0</v>
      </c>
      <c r="C15" s="526">
        <f>SUM(C13:C14)</f>
        <v>0</v>
      </c>
      <c r="D15" s="527" t="e">
        <f>B15/C15</f>
        <v>#DIV/0!</v>
      </c>
      <c r="E15" s="528"/>
    </row>
    <row r="16" spans="1:5" ht="15" customHeight="1" x14ac:dyDescent="0.25">
      <c r="A16" s="529"/>
      <c r="B16" s="486"/>
      <c r="C16" s="486"/>
      <c r="D16" s="530"/>
      <c r="E16" s="462"/>
    </row>
    <row r="17" spans="1:90" ht="20.100000000000001" customHeight="1" x14ac:dyDescent="0.25">
      <c r="A17" s="466"/>
      <c r="B17" s="467"/>
      <c r="C17" s="467"/>
      <c r="D17" s="467"/>
      <c r="E17" s="467"/>
      <c r="F17" s="417"/>
      <c r="G17" s="410"/>
      <c r="H17" s="410"/>
    </row>
    <row r="18" spans="1:90" ht="20.100000000000001" customHeight="1" x14ac:dyDescent="0.25">
      <c r="A18" s="466"/>
      <c r="B18" s="466"/>
      <c r="C18" s="466"/>
      <c r="D18" s="466"/>
      <c r="E18" s="467"/>
      <c r="F18" s="418"/>
      <c r="G18" s="419"/>
      <c r="H18" s="419"/>
    </row>
    <row r="19" spans="1:90" ht="20.100000000000001" customHeight="1" thickBot="1" x14ac:dyDescent="0.3">
      <c r="A19" s="466"/>
      <c r="B19" s="467"/>
      <c r="C19" s="467"/>
      <c r="D19" s="467"/>
      <c r="E19" s="467"/>
      <c r="F19" s="409"/>
      <c r="G19" s="408"/>
      <c r="H19" s="408"/>
    </row>
    <row r="20" spans="1:90" s="447" customFormat="1" ht="65.25" customHeight="1" thickBot="1" x14ac:dyDescent="0.3">
      <c r="A20" s="531" t="s">
        <v>134</v>
      </c>
      <c r="B20" s="532" t="s">
        <v>85</v>
      </c>
      <c r="C20" s="532" t="s">
        <v>136</v>
      </c>
      <c r="D20" s="532" t="s">
        <v>86</v>
      </c>
      <c r="E20" s="532" t="s">
        <v>49</v>
      </c>
      <c r="F20" s="408"/>
      <c r="G20" s="409"/>
      <c r="H20" s="408"/>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5"/>
      <c r="BT20" s="445"/>
      <c r="BU20" s="445"/>
      <c r="BV20" s="445"/>
      <c r="BW20" s="445"/>
      <c r="BX20" s="445"/>
      <c r="BY20" s="445"/>
      <c r="BZ20" s="445"/>
      <c r="CA20" s="445"/>
      <c r="CB20" s="445"/>
      <c r="CC20" s="445"/>
      <c r="CD20" s="445"/>
      <c r="CE20" s="445"/>
      <c r="CF20" s="445"/>
      <c r="CG20" s="445"/>
      <c r="CH20" s="445"/>
      <c r="CI20" s="445"/>
      <c r="CJ20" s="445"/>
      <c r="CK20" s="445"/>
      <c r="CL20" s="446"/>
    </row>
    <row r="21" spans="1:90" s="424" customFormat="1" ht="33.75" customHeight="1" x14ac:dyDescent="0.25">
      <c r="A21" s="533" t="s">
        <v>138</v>
      </c>
      <c r="B21" s="534">
        <f>'Budget détaillé'!B17</f>
        <v>0</v>
      </c>
      <c r="C21" s="535">
        <f>'DETAILED EXPENSE SUMMARY'!I38</f>
        <v>0</v>
      </c>
      <c r="D21" s="535"/>
      <c r="E21" s="536">
        <f>B21-C21</f>
        <v>0</v>
      </c>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3"/>
    </row>
    <row r="22" spans="1:90" s="427" customFormat="1" ht="16.5" thickBot="1" x14ac:dyDescent="0.3">
      <c r="A22" s="472" t="s">
        <v>5</v>
      </c>
      <c r="B22" s="473">
        <f>SUM(B21:B21)</f>
        <v>0</v>
      </c>
      <c r="C22" s="537">
        <f>SUM(C21:C21)</f>
        <v>0</v>
      </c>
      <c r="D22" s="537">
        <f t="shared" ref="D22:E22" si="0">SUM(D21:D21)</f>
        <v>0</v>
      </c>
      <c r="E22" s="537">
        <f t="shared" si="0"/>
        <v>0</v>
      </c>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5"/>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c r="BV22" s="425"/>
      <c r="BW22" s="425"/>
      <c r="BX22" s="425"/>
      <c r="BY22" s="425"/>
      <c r="BZ22" s="425"/>
      <c r="CA22" s="425"/>
      <c r="CB22" s="425"/>
      <c r="CC22" s="425"/>
      <c r="CD22" s="425"/>
      <c r="CE22" s="425"/>
      <c r="CF22" s="425"/>
      <c r="CG22" s="425"/>
      <c r="CH22" s="425"/>
      <c r="CI22" s="425"/>
      <c r="CJ22" s="425"/>
      <c r="CK22" s="425"/>
      <c r="CL22" s="426"/>
    </row>
    <row r="23" spans="1:90" s="424" customFormat="1" ht="16.5" thickBot="1" x14ac:dyDescent="0.3">
      <c r="A23" s="538"/>
      <c r="B23" s="539"/>
      <c r="C23" s="539"/>
      <c r="D23" s="539"/>
      <c r="E23" s="539"/>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3"/>
    </row>
    <row r="24" spans="1:90" s="421" customFormat="1" ht="16.5" thickBot="1" x14ac:dyDescent="0.3">
      <c r="A24" s="540"/>
      <c r="B24" s="541"/>
      <c r="C24" s="541"/>
      <c r="D24" s="541"/>
      <c r="E24" s="542"/>
      <c r="F24" s="407"/>
      <c r="G24" s="407"/>
      <c r="H24" s="407"/>
      <c r="I24" s="428"/>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c r="BP24" s="407"/>
      <c r="BQ24" s="407"/>
      <c r="BR24" s="407"/>
      <c r="BS24" s="407"/>
      <c r="BT24" s="407"/>
      <c r="BU24" s="407"/>
      <c r="BV24" s="407"/>
      <c r="BW24" s="407"/>
      <c r="BX24" s="407"/>
      <c r="BY24" s="407"/>
      <c r="BZ24" s="407"/>
      <c r="CA24" s="407"/>
      <c r="CB24" s="407"/>
      <c r="CC24" s="407"/>
      <c r="CD24" s="407"/>
      <c r="CE24" s="407"/>
      <c r="CF24" s="407"/>
      <c r="CG24" s="407"/>
      <c r="CH24" s="407"/>
      <c r="CI24" s="407"/>
      <c r="CJ24" s="407"/>
      <c r="CK24" s="407"/>
      <c r="CL24" s="420"/>
    </row>
    <row r="25" spans="1:90" s="430" customFormat="1" ht="63.75" thickBot="1" x14ac:dyDescent="0.3">
      <c r="A25" s="543" t="s">
        <v>88</v>
      </c>
      <c r="B25" s="544"/>
      <c r="C25" s="544"/>
      <c r="D25" s="544"/>
      <c r="E25" s="545"/>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c r="BP25" s="407"/>
      <c r="BQ25" s="407"/>
      <c r="BR25" s="407"/>
      <c r="BS25" s="407"/>
      <c r="BT25" s="407"/>
      <c r="BU25" s="407"/>
      <c r="BV25" s="407"/>
      <c r="BW25" s="407"/>
      <c r="BX25" s="407"/>
      <c r="BY25" s="407"/>
      <c r="BZ25" s="407"/>
      <c r="CA25" s="407"/>
      <c r="CB25" s="407"/>
      <c r="CC25" s="407"/>
      <c r="CD25" s="407"/>
      <c r="CE25" s="407"/>
      <c r="CF25" s="407"/>
      <c r="CG25" s="407"/>
      <c r="CH25" s="407"/>
      <c r="CI25" s="407"/>
      <c r="CJ25" s="407"/>
      <c r="CK25" s="407"/>
      <c r="CL25" s="429"/>
    </row>
    <row r="26" spans="1:90" s="421" customFormat="1" ht="36" customHeight="1" thickBot="1" x14ac:dyDescent="0.3">
      <c r="A26" s="546" t="s">
        <v>139</v>
      </c>
      <c r="B26" s="547" t="s">
        <v>135</v>
      </c>
      <c r="C26" s="547"/>
      <c r="D26" s="547"/>
      <c r="E26" s="548"/>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c r="BE26" s="407"/>
      <c r="BF26" s="407"/>
      <c r="BG26" s="407"/>
      <c r="BH26" s="407"/>
      <c r="BI26" s="407"/>
      <c r="BJ26" s="407"/>
      <c r="BK26" s="407"/>
      <c r="BL26" s="407"/>
      <c r="BM26" s="407"/>
      <c r="BN26" s="407"/>
      <c r="BO26" s="407"/>
      <c r="BP26" s="407"/>
      <c r="BQ26" s="407"/>
      <c r="BR26" s="407"/>
      <c r="BS26" s="407"/>
      <c r="BT26" s="407"/>
      <c r="BU26" s="407"/>
      <c r="BV26" s="407"/>
      <c r="BW26" s="407"/>
      <c r="BX26" s="407"/>
      <c r="BY26" s="407"/>
      <c r="BZ26" s="407"/>
      <c r="CA26" s="407"/>
      <c r="CB26" s="407"/>
      <c r="CC26" s="407"/>
      <c r="CD26" s="407"/>
      <c r="CE26" s="407"/>
      <c r="CF26" s="407"/>
      <c r="CG26" s="407"/>
      <c r="CH26" s="407"/>
      <c r="CI26" s="407"/>
      <c r="CJ26" s="407"/>
      <c r="CK26" s="407"/>
      <c r="CL26" s="420"/>
    </row>
    <row r="27" spans="1:90" s="433" customFormat="1" x14ac:dyDescent="0.25">
      <c r="A27" s="549"/>
      <c r="B27" s="550"/>
      <c r="C27" s="550"/>
      <c r="D27" s="550"/>
      <c r="E27" s="55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c r="BM27" s="431"/>
      <c r="BN27" s="431"/>
      <c r="BO27" s="431"/>
      <c r="BP27" s="431"/>
      <c r="BQ27" s="431"/>
      <c r="BR27" s="431"/>
      <c r="BS27" s="431"/>
      <c r="BT27" s="431"/>
      <c r="BU27" s="431"/>
      <c r="BV27" s="431"/>
      <c r="BW27" s="431"/>
      <c r="BX27" s="431"/>
      <c r="BY27" s="431"/>
      <c r="BZ27" s="431"/>
      <c r="CA27" s="431"/>
      <c r="CB27" s="431"/>
      <c r="CC27" s="431"/>
      <c r="CD27" s="431"/>
      <c r="CE27" s="431"/>
      <c r="CF27" s="431"/>
      <c r="CG27" s="431"/>
      <c r="CH27" s="431"/>
      <c r="CI27" s="431"/>
      <c r="CJ27" s="431"/>
      <c r="CK27" s="431"/>
      <c r="CL27" s="432"/>
    </row>
    <row r="28" spans="1:90" s="433" customFormat="1" x14ac:dyDescent="0.25">
      <c r="A28" s="549"/>
      <c r="B28" s="550"/>
      <c r="C28" s="550"/>
      <c r="D28" s="550"/>
      <c r="E28" s="55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c r="BM28" s="431"/>
      <c r="BN28" s="431"/>
      <c r="BO28" s="431"/>
      <c r="BP28" s="431"/>
      <c r="BQ28" s="431"/>
      <c r="BR28" s="431"/>
      <c r="BS28" s="431"/>
      <c r="BT28" s="431"/>
      <c r="BU28" s="431"/>
      <c r="BV28" s="431"/>
      <c r="BW28" s="431"/>
      <c r="BX28" s="431"/>
      <c r="BY28" s="431"/>
      <c r="BZ28" s="431"/>
      <c r="CA28" s="431"/>
      <c r="CB28" s="431"/>
      <c r="CC28" s="431"/>
      <c r="CD28" s="431"/>
      <c r="CE28" s="431"/>
      <c r="CF28" s="431"/>
      <c r="CG28" s="431"/>
      <c r="CH28" s="431"/>
      <c r="CI28" s="431"/>
      <c r="CJ28" s="431"/>
      <c r="CK28" s="431"/>
      <c r="CL28" s="432"/>
    </row>
    <row r="29" spans="1:90" s="435" customFormat="1" x14ac:dyDescent="0.25">
      <c r="A29" s="549"/>
      <c r="B29" s="550"/>
      <c r="C29" s="550"/>
      <c r="D29" s="550"/>
      <c r="E29" s="55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431"/>
      <c r="BG29" s="431"/>
      <c r="BH29" s="431"/>
      <c r="BI29" s="431"/>
      <c r="BJ29" s="431"/>
      <c r="BK29" s="431"/>
      <c r="BL29" s="431"/>
      <c r="BM29" s="431"/>
      <c r="BN29" s="431"/>
      <c r="BO29" s="431"/>
      <c r="BP29" s="431"/>
      <c r="BQ29" s="431"/>
      <c r="BR29" s="431"/>
      <c r="BS29" s="431"/>
      <c r="BT29" s="431"/>
      <c r="BU29" s="431"/>
      <c r="BV29" s="431"/>
      <c r="BW29" s="431"/>
      <c r="BX29" s="431"/>
      <c r="BY29" s="431"/>
      <c r="BZ29" s="431"/>
      <c r="CA29" s="431"/>
      <c r="CB29" s="431"/>
      <c r="CC29" s="431"/>
      <c r="CD29" s="431"/>
      <c r="CE29" s="431"/>
      <c r="CF29" s="431"/>
      <c r="CG29" s="431"/>
      <c r="CH29" s="431"/>
      <c r="CI29" s="431"/>
      <c r="CJ29" s="431"/>
      <c r="CK29" s="431"/>
      <c r="CL29" s="434"/>
    </row>
    <row r="30" spans="1:90" s="433" customFormat="1" ht="6" customHeight="1" thickBot="1" x14ac:dyDescent="0.3">
      <c r="A30" s="552"/>
      <c r="B30" s="553"/>
      <c r="C30" s="553"/>
      <c r="D30" s="553"/>
      <c r="E30" s="554"/>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1"/>
      <c r="BN30" s="431"/>
      <c r="BO30" s="431"/>
      <c r="BP30" s="431"/>
      <c r="BQ30" s="431"/>
      <c r="BR30" s="431"/>
      <c r="BS30" s="431"/>
      <c r="BT30" s="431"/>
      <c r="BU30" s="431"/>
      <c r="BV30" s="431"/>
      <c r="BW30" s="431"/>
      <c r="BX30" s="431"/>
      <c r="BY30" s="431"/>
      <c r="BZ30" s="431"/>
      <c r="CA30" s="431"/>
      <c r="CB30" s="431"/>
      <c r="CC30" s="431"/>
      <c r="CD30" s="431"/>
      <c r="CE30" s="431"/>
      <c r="CF30" s="431"/>
      <c r="CG30" s="431"/>
      <c r="CH30" s="431"/>
      <c r="CI30" s="431"/>
      <c r="CJ30" s="431"/>
      <c r="CK30" s="431"/>
      <c r="CL30" s="432"/>
    </row>
    <row r="31" spans="1:90" s="437" customFormat="1" hidden="1" x14ac:dyDescent="0.25">
      <c r="A31" s="549"/>
      <c r="B31" s="555"/>
      <c r="C31" s="555"/>
      <c r="D31" s="555"/>
      <c r="E31" s="55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6"/>
      <c r="AZ31" s="416"/>
      <c r="BA31" s="416"/>
      <c r="BB31" s="416"/>
      <c r="BC31" s="416"/>
      <c r="BD31" s="416"/>
      <c r="BE31" s="416"/>
      <c r="BF31" s="416"/>
      <c r="BG31" s="416"/>
      <c r="BH31" s="416"/>
      <c r="BI31" s="416"/>
      <c r="BJ31" s="416"/>
      <c r="BK31" s="416"/>
      <c r="BL31" s="416"/>
      <c r="BM31" s="416"/>
      <c r="BN31" s="416"/>
      <c r="BO31" s="416"/>
      <c r="BP31" s="416"/>
      <c r="BQ31" s="416"/>
      <c r="BR31" s="416"/>
      <c r="BS31" s="416"/>
      <c r="BT31" s="416"/>
      <c r="BU31" s="416"/>
      <c r="BV31" s="416"/>
      <c r="BW31" s="416"/>
      <c r="BX31" s="416"/>
      <c r="BY31" s="416"/>
      <c r="BZ31" s="416"/>
      <c r="CA31" s="416"/>
      <c r="CB31" s="416"/>
      <c r="CC31" s="416"/>
      <c r="CD31" s="416"/>
      <c r="CE31" s="416"/>
      <c r="CF31" s="416"/>
      <c r="CG31" s="416"/>
      <c r="CH31" s="416"/>
      <c r="CI31" s="416"/>
      <c r="CJ31" s="416"/>
      <c r="CK31" s="416"/>
      <c r="CL31" s="436"/>
    </row>
    <row r="32" spans="1:90" s="437" customFormat="1" hidden="1" x14ac:dyDescent="0.25">
      <c r="A32" s="549"/>
      <c r="B32" s="555"/>
      <c r="C32" s="555"/>
      <c r="D32" s="555"/>
      <c r="E32" s="55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6"/>
      <c r="BC32" s="416"/>
      <c r="BD32" s="416"/>
      <c r="BE32" s="416"/>
      <c r="BF32" s="416"/>
      <c r="BG32" s="416"/>
      <c r="BH32" s="416"/>
      <c r="BI32" s="416"/>
      <c r="BJ32" s="416"/>
      <c r="BK32" s="416"/>
      <c r="BL32" s="416"/>
      <c r="BM32" s="416"/>
      <c r="BN32" s="416"/>
      <c r="BO32" s="416"/>
      <c r="BP32" s="416"/>
      <c r="BQ32" s="416"/>
      <c r="BR32" s="416"/>
      <c r="BS32" s="416"/>
      <c r="BT32" s="416"/>
      <c r="BU32" s="416"/>
      <c r="BV32" s="416"/>
      <c r="BW32" s="416"/>
      <c r="BX32" s="416"/>
      <c r="BY32" s="416"/>
      <c r="BZ32" s="416"/>
      <c r="CA32" s="416"/>
      <c r="CB32" s="416"/>
      <c r="CC32" s="416"/>
      <c r="CD32" s="416"/>
      <c r="CE32" s="416"/>
      <c r="CF32" s="416"/>
      <c r="CG32" s="416"/>
      <c r="CH32" s="416"/>
      <c r="CI32" s="416"/>
      <c r="CJ32" s="416"/>
      <c r="CK32" s="416"/>
      <c r="CL32" s="436"/>
    </row>
    <row r="33" spans="1:90" s="424" customFormat="1" hidden="1" x14ac:dyDescent="0.2">
      <c r="A33" s="549"/>
      <c r="B33" s="555"/>
      <c r="C33" s="555"/>
      <c r="D33" s="555"/>
      <c r="E33" s="556"/>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422"/>
      <c r="BR33" s="422"/>
      <c r="BS33" s="422"/>
      <c r="BT33" s="422"/>
      <c r="BU33" s="422"/>
      <c r="BV33" s="422"/>
      <c r="BW33" s="422"/>
      <c r="BX33" s="422"/>
      <c r="BY33" s="422"/>
      <c r="BZ33" s="422"/>
      <c r="CA33" s="422"/>
      <c r="CB33" s="422"/>
      <c r="CC33" s="422"/>
      <c r="CD33" s="422"/>
      <c r="CE33" s="422"/>
      <c r="CF33" s="422"/>
      <c r="CG33" s="422"/>
      <c r="CH33" s="422"/>
      <c r="CI33" s="422"/>
      <c r="CJ33" s="422"/>
      <c r="CK33" s="422"/>
      <c r="CL33" s="423"/>
    </row>
    <row r="34" spans="1:90" s="433" customFormat="1" hidden="1" x14ac:dyDescent="0.25">
      <c r="A34" s="549"/>
      <c r="B34" s="555"/>
      <c r="C34" s="555"/>
      <c r="D34" s="555"/>
      <c r="E34" s="556"/>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1"/>
      <c r="BS34" s="431"/>
      <c r="BT34" s="431"/>
      <c r="BU34" s="431"/>
      <c r="BV34" s="431"/>
      <c r="BW34" s="431"/>
      <c r="BX34" s="431"/>
      <c r="BY34" s="431"/>
      <c r="BZ34" s="431"/>
      <c r="CA34" s="431"/>
      <c r="CB34" s="431"/>
      <c r="CC34" s="431"/>
      <c r="CD34" s="431"/>
      <c r="CE34" s="431"/>
      <c r="CF34" s="431"/>
      <c r="CG34" s="431"/>
      <c r="CH34" s="431"/>
      <c r="CI34" s="431"/>
      <c r="CJ34" s="431"/>
      <c r="CK34" s="431"/>
      <c r="CL34" s="432"/>
    </row>
    <row r="35" spans="1:90" s="433" customFormat="1" hidden="1" x14ac:dyDescent="0.25">
      <c r="A35" s="549"/>
      <c r="B35" s="555"/>
      <c r="C35" s="555"/>
      <c r="D35" s="555"/>
      <c r="E35" s="556"/>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1"/>
      <c r="BW35" s="431"/>
      <c r="BX35" s="431"/>
      <c r="BY35" s="431"/>
      <c r="BZ35" s="431"/>
      <c r="CA35" s="431"/>
      <c r="CB35" s="431"/>
      <c r="CC35" s="431"/>
      <c r="CD35" s="431"/>
      <c r="CE35" s="431"/>
      <c r="CF35" s="431"/>
      <c r="CG35" s="431"/>
      <c r="CH35" s="431"/>
      <c r="CI35" s="431"/>
      <c r="CJ35" s="431"/>
      <c r="CK35" s="431"/>
      <c r="CL35" s="432"/>
    </row>
    <row r="36" spans="1:90" s="433" customFormat="1" ht="16.5" hidden="1" thickBot="1" x14ac:dyDescent="0.3">
      <c r="A36" s="552"/>
      <c r="B36" s="557"/>
      <c r="C36" s="557"/>
      <c r="D36" s="557"/>
      <c r="E36" s="558"/>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c r="BH36" s="431"/>
      <c r="BI36" s="431"/>
      <c r="BJ36" s="431"/>
      <c r="BK36" s="431"/>
      <c r="BL36" s="431"/>
      <c r="BM36" s="431"/>
      <c r="BN36" s="431"/>
      <c r="BO36" s="431"/>
      <c r="BP36" s="431"/>
      <c r="BQ36" s="431"/>
      <c r="BR36" s="431"/>
      <c r="BS36" s="431"/>
      <c r="BT36" s="431"/>
      <c r="BU36" s="431"/>
      <c r="BV36" s="431"/>
      <c r="BW36" s="431"/>
      <c r="BX36" s="431"/>
      <c r="BY36" s="431"/>
      <c r="BZ36" s="431"/>
      <c r="CA36" s="431"/>
      <c r="CB36" s="431"/>
      <c r="CC36" s="431"/>
      <c r="CD36" s="431"/>
      <c r="CE36" s="431"/>
      <c r="CF36" s="431"/>
      <c r="CG36" s="431"/>
      <c r="CH36" s="431"/>
      <c r="CI36" s="431"/>
      <c r="CJ36" s="431"/>
      <c r="CK36" s="431"/>
      <c r="CL36" s="432"/>
    </row>
    <row r="37" spans="1:90" s="433" customFormat="1" x14ac:dyDescent="0.25">
      <c r="A37" s="474"/>
      <c r="B37" s="475"/>
      <c r="C37" s="475"/>
      <c r="D37" s="475"/>
      <c r="E37" s="559"/>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c r="BH37" s="431"/>
      <c r="BI37" s="431"/>
      <c r="BJ37" s="431"/>
      <c r="BK37" s="431"/>
      <c r="BL37" s="431"/>
      <c r="BM37" s="431"/>
      <c r="BN37" s="431"/>
      <c r="BO37" s="431"/>
      <c r="BP37" s="431"/>
      <c r="BQ37" s="431"/>
      <c r="BR37" s="431"/>
      <c r="BS37" s="431"/>
      <c r="BT37" s="431"/>
      <c r="BU37" s="431"/>
      <c r="BV37" s="431"/>
      <c r="BW37" s="431"/>
      <c r="BX37" s="431"/>
      <c r="BY37" s="431"/>
      <c r="BZ37" s="431"/>
      <c r="CA37" s="431"/>
      <c r="CB37" s="431"/>
      <c r="CC37" s="431"/>
      <c r="CD37" s="431"/>
      <c r="CE37" s="431"/>
      <c r="CF37" s="431"/>
      <c r="CG37" s="431"/>
      <c r="CH37" s="431"/>
      <c r="CI37" s="431"/>
      <c r="CJ37" s="431"/>
      <c r="CK37" s="431"/>
      <c r="CL37" s="432"/>
    </row>
    <row r="38" spans="1:90" s="433" customFormat="1" x14ac:dyDescent="0.25">
      <c r="A38" s="474"/>
      <c r="B38" s="475"/>
      <c r="C38" s="475"/>
      <c r="D38" s="475"/>
      <c r="E38" s="559"/>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1"/>
      <c r="BC38" s="431"/>
      <c r="BD38" s="431"/>
      <c r="BE38" s="431"/>
      <c r="BF38" s="431"/>
      <c r="BG38" s="431"/>
      <c r="BH38" s="431"/>
      <c r="BI38" s="431"/>
      <c r="BJ38" s="431"/>
      <c r="BK38" s="431"/>
      <c r="BL38" s="431"/>
      <c r="BM38" s="431"/>
      <c r="BN38" s="431"/>
      <c r="BO38" s="431"/>
      <c r="BP38" s="431"/>
      <c r="BQ38" s="431"/>
      <c r="BR38" s="431"/>
      <c r="BS38" s="431"/>
      <c r="BT38" s="431"/>
      <c r="BU38" s="431"/>
      <c r="BV38" s="431"/>
      <c r="BW38" s="431"/>
      <c r="BX38" s="431"/>
      <c r="BY38" s="431"/>
      <c r="BZ38" s="431"/>
      <c r="CA38" s="431"/>
      <c r="CB38" s="431"/>
      <c r="CC38" s="431"/>
      <c r="CD38" s="431"/>
      <c r="CE38" s="431"/>
      <c r="CF38" s="431"/>
      <c r="CG38" s="431"/>
      <c r="CH38" s="431"/>
      <c r="CI38" s="431"/>
      <c r="CJ38" s="431"/>
      <c r="CK38" s="431"/>
      <c r="CL38" s="432"/>
    </row>
    <row r="39" spans="1:90" s="433" customFormat="1" x14ac:dyDescent="0.25">
      <c r="A39" s="474"/>
      <c r="B39" s="475"/>
      <c r="C39" s="475"/>
      <c r="D39" s="475"/>
      <c r="E39" s="559"/>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c r="BH39" s="431"/>
      <c r="BI39" s="431"/>
      <c r="BJ39" s="431"/>
      <c r="BK39" s="431"/>
      <c r="BL39" s="431"/>
      <c r="BM39" s="431"/>
      <c r="BN39" s="431"/>
      <c r="BO39" s="431"/>
      <c r="BP39" s="431"/>
      <c r="BQ39" s="431"/>
      <c r="BR39" s="431"/>
      <c r="BS39" s="431"/>
      <c r="BT39" s="431"/>
      <c r="BU39" s="431"/>
      <c r="BV39" s="431"/>
      <c r="BW39" s="431"/>
      <c r="BX39" s="431"/>
      <c r="BY39" s="431"/>
      <c r="BZ39" s="431"/>
      <c r="CA39" s="431"/>
      <c r="CB39" s="431"/>
      <c r="CC39" s="431"/>
      <c r="CD39" s="431"/>
      <c r="CE39" s="431"/>
      <c r="CF39" s="431"/>
      <c r="CG39" s="431"/>
      <c r="CH39" s="431"/>
      <c r="CI39" s="431"/>
      <c r="CJ39" s="431"/>
      <c r="CK39" s="431"/>
      <c r="CL39" s="432"/>
    </row>
    <row r="40" spans="1:90" s="433" customFormat="1" ht="16.5" thickBot="1" x14ac:dyDescent="0.3">
      <c r="A40" s="476"/>
      <c r="B40" s="477"/>
      <c r="C40" s="477"/>
      <c r="D40" s="477"/>
      <c r="E40" s="560"/>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c r="BH40" s="431"/>
      <c r="BI40" s="431"/>
      <c r="BJ40" s="431"/>
      <c r="BK40" s="431"/>
      <c r="BL40" s="431"/>
      <c r="BM40" s="431"/>
      <c r="BN40" s="431"/>
      <c r="BO40" s="431"/>
      <c r="BP40" s="431"/>
      <c r="BQ40" s="431"/>
      <c r="BR40" s="431"/>
      <c r="BS40" s="431"/>
      <c r="BT40" s="431"/>
      <c r="BU40" s="431"/>
      <c r="BV40" s="431"/>
      <c r="BW40" s="431"/>
      <c r="BX40" s="431"/>
      <c r="BY40" s="431"/>
      <c r="BZ40" s="431"/>
      <c r="CA40" s="431"/>
      <c r="CB40" s="431"/>
      <c r="CC40" s="431"/>
      <c r="CD40" s="431"/>
      <c r="CE40" s="431"/>
      <c r="CF40" s="431"/>
      <c r="CG40" s="431"/>
      <c r="CH40" s="431"/>
      <c r="CI40" s="431"/>
      <c r="CJ40" s="431"/>
      <c r="CK40" s="431"/>
      <c r="CL40" s="432"/>
    </row>
    <row r="41" spans="1:90" s="433" customFormat="1" ht="32.25" thickBot="1" x14ac:dyDescent="0.3">
      <c r="A41" s="478" t="s">
        <v>18</v>
      </c>
      <c r="B41" s="561"/>
      <c r="C41" s="561"/>
      <c r="D41" s="561"/>
      <c r="E41" s="562"/>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1"/>
      <c r="BD41" s="431"/>
      <c r="BE41" s="431"/>
      <c r="BF41" s="431"/>
      <c r="BG41" s="431"/>
      <c r="BH41" s="431"/>
      <c r="BI41" s="431"/>
      <c r="BJ41" s="431"/>
      <c r="BK41" s="431"/>
      <c r="BL41" s="431"/>
      <c r="BM41" s="431"/>
      <c r="BN41" s="431"/>
      <c r="BO41" s="43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1"/>
      <c r="CL41" s="432"/>
    </row>
    <row r="42" spans="1:90" s="433" customFormat="1" ht="16.5" thickBot="1" x14ac:dyDescent="0.3">
      <c r="A42" s="480" t="s">
        <v>19</v>
      </c>
      <c r="B42" s="563"/>
      <c r="C42" s="563"/>
      <c r="D42" s="563"/>
      <c r="E42" s="564"/>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c r="BM42" s="431"/>
      <c r="BN42" s="431"/>
      <c r="BO42" s="431"/>
      <c r="BP42" s="431"/>
      <c r="BQ42" s="431"/>
      <c r="BR42" s="431"/>
      <c r="BS42" s="431"/>
      <c r="BT42" s="431"/>
      <c r="BU42" s="431"/>
      <c r="BV42" s="431"/>
      <c r="BW42" s="431"/>
      <c r="BX42" s="431"/>
      <c r="BY42" s="431"/>
      <c r="BZ42" s="431"/>
      <c r="CA42" s="431"/>
      <c r="CB42" s="431"/>
      <c r="CC42" s="431"/>
      <c r="CD42" s="431"/>
      <c r="CE42" s="431"/>
      <c r="CF42" s="431"/>
      <c r="CG42" s="431"/>
      <c r="CH42" s="431"/>
      <c r="CI42" s="431"/>
      <c r="CJ42" s="431"/>
      <c r="CK42" s="431"/>
      <c r="CL42" s="432"/>
    </row>
    <row r="43" spans="1:90" s="433" customFormat="1" ht="15.75" customHeight="1" thickBot="1" x14ac:dyDescent="0.3">
      <c r="A43" s="480" t="s">
        <v>20</v>
      </c>
      <c r="B43" s="563"/>
      <c r="C43" s="563"/>
      <c r="D43" s="563"/>
      <c r="E43" s="564"/>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1"/>
      <c r="BP43" s="431"/>
      <c r="BQ43" s="431"/>
      <c r="BR43" s="431"/>
      <c r="BS43" s="431"/>
      <c r="BT43" s="431"/>
      <c r="BU43" s="431"/>
      <c r="BV43" s="431"/>
      <c r="BW43" s="431"/>
      <c r="BX43" s="431"/>
      <c r="BY43" s="431"/>
      <c r="BZ43" s="431"/>
      <c r="CA43" s="431"/>
      <c r="CB43" s="431"/>
      <c r="CC43" s="431"/>
      <c r="CD43" s="431"/>
      <c r="CE43" s="431"/>
      <c r="CF43" s="431"/>
      <c r="CG43" s="431"/>
      <c r="CH43" s="431"/>
      <c r="CI43" s="431"/>
      <c r="CJ43" s="431"/>
      <c r="CK43" s="431"/>
      <c r="CL43" s="432"/>
    </row>
    <row r="44" spans="1:90" s="433" customFormat="1" ht="15.75" customHeight="1" thickBot="1" x14ac:dyDescent="0.3">
      <c r="A44" s="480" t="s">
        <v>21</v>
      </c>
      <c r="B44" s="563"/>
      <c r="C44" s="563"/>
      <c r="D44" s="563"/>
      <c r="E44" s="564"/>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1"/>
      <c r="BL44" s="431"/>
      <c r="BM44" s="431"/>
      <c r="BN44" s="431"/>
      <c r="BO44" s="431"/>
      <c r="BP44" s="431"/>
      <c r="BQ44" s="431"/>
      <c r="BR44" s="431"/>
      <c r="BS44" s="431"/>
      <c r="BT44" s="431"/>
      <c r="BU44" s="431"/>
      <c r="BV44" s="431"/>
      <c r="BW44" s="431"/>
      <c r="BX44" s="431"/>
      <c r="BY44" s="431"/>
      <c r="BZ44" s="431"/>
      <c r="CA44" s="431"/>
      <c r="CB44" s="431"/>
      <c r="CC44" s="431"/>
      <c r="CD44" s="431"/>
      <c r="CE44" s="431"/>
      <c r="CF44" s="431"/>
      <c r="CG44" s="431"/>
      <c r="CH44" s="431"/>
      <c r="CI44" s="431"/>
      <c r="CJ44" s="431"/>
      <c r="CK44" s="431"/>
      <c r="CL44" s="432"/>
    </row>
    <row r="45" spans="1:90" s="433" customFormat="1" ht="15.75" customHeight="1" thickBot="1" x14ac:dyDescent="0.3">
      <c r="A45" s="480" t="s">
        <v>54</v>
      </c>
      <c r="B45" s="563"/>
      <c r="C45" s="563"/>
      <c r="D45" s="563"/>
      <c r="E45" s="564"/>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c r="BM45" s="431"/>
      <c r="BN45" s="431"/>
      <c r="BO45" s="431"/>
      <c r="BP45" s="431"/>
      <c r="BQ45" s="431"/>
      <c r="BR45" s="431"/>
      <c r="BS45" s="431"/>
      <c r="BT45" s="431"/>
      <c r="BU45" s="431"/>
      <c r="BV45" s="431"/>
      <c r="BW45" s="431"/>
      <c r="BX45" s="431"/>
      <c r="BY45" s="431"/>
      <c r="BZ45" s="431"/>
      <c r="CA45" s="431"/>
      <c r="CB45" s="431"/>
      <c r="CC45" s="431"/>
      <c r="CD45" s="431"/>
      <c r="CE45" s="431"/>
      <c r="CF45" s="431"/>
      <c r="CG45" s="431"/>
      <c r="CH45" s="431"/>
      <c r="CI45" s="431"/>
      <c r="CJ45" s="431"/>
      <c r="CK45" s="431"/>
      <c r="CL45" s="432"/>
    </row>
    <row r="46" spans="1:90" s="421" customFormat="1" x14ac:dyDescent="0.25">
      <c r="A46" s="475"/>
      <c r="B46" s="475"/>
      <c r="C46" s="475"/>
      <c r="D46" s="475"/>
      <c r="E46" s="475"/>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c r="BP46" s="407"/>
      <c r="BQ46" s="407"/>
      <c r="BR46" s="407"/>
      <c r="BS46" s="407"/>
      <c r="BT46" s="407"/>
      <c r="BU46" s="407"/>
      <c r="BV46" s="407"/>
      <c r="BW46" s="407"/>
      <c r="BX46" s="407"/>
      <c r="BY46" s="407"/>
      <c r="BZ46" s="407"/>
      <c r="CA46" s="407"/>
      <c r="CB46" s="407"/>
      <c r="CC46" s="407"/>
      <c r="CD46" s="407"/>
      <c r="CE46" s="407"/>
      <c r="CF46" s="407"/>
      <c r="CG46" s="407"/>
      <c r="CH46" s="407"/>
      <c r="CI46" s="407"/>
      <c r="CJ46" s="407"/>
      <c r="CK46" s="407"/>
      <c r="CL46" s="420"/>
    </row>
    <row r="47" spans="1:90" s="421" customFormat="1" x14ac:dyDescent="0.25">
      <c r="A47" s="481"/>
      <c r="B47" s="482"/>
      <c r="C47" s="482"/>
      <c r="D47" s="482"/>
      <c r="E47" s="482"/>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7"/>
      <c r="BP47" s="407"/>
      <c r="BQ47" s="407"/>
      <c r="BR47" s="407"/>
      <c r="BS47" s="407"/>
      <c r="BT47" s="407"/>
      <c r="BU47" s="407"/>
      <c r="BV47" s="407"/>
      <c r="BW47" s="407"/>
      <c r="BX47" s="407"/>
      <c r="BY47" s="407"/>
      <c r="BZ47" s="407"/>
      <c r="CA47" s="407"/>
      <c r="CB47" s="407"/>
      <c r="CC47" s="407"/>
      <c r="CD47" s="407"/>
      <c r="CE47" s="407"/>
      <c r="CF47" s="407"/>
      <c r="CG47" s="407"/>
      <c r="CH47" s="407"/>
      <c r="CI47" s="407"/>
      <c r="CJ47" s="407"/>
      <c r="CK47" s="407"/>
      <c r="CL47" s="420"/>
    </row>
    <row r="48" spans="1:90" s="421" customFormat="1" x14ac:dyDescent="0.25">
      <c r="A48" s="481"/>
      <c r="B48" s="482"/>
      <c r="C48" s="482"/>
      <c r="D48" s="482"/>
      <c r="E48" s="482"/>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c r="BP48" s="407"/>
      <c r="BQ48" s="407"/>
      <c r="BR48" s="407"/>
      <c r="BS48" s="407"/>
      <c r="BT48" s="407"/>
      <c r="BU48" s="407"/>
      <c r="BV48" s="407"/>
      <c r="BW48" s="407"/>
      <c r="BX48" s="407"/>
      <c r="BY48" s="407"/>
      <c r="BZ48" s="407"/>
      <c r="CA48" s="407"/>
      <c r="CB48" s="407"/>
      <c r="CC48" s="407"/>
      <c r="CD48" s="407"/>
      <c r="CE48" s="407"/>
      <c r="CF48" s="407"/>
      <c r="CG48" s="407"/>
      <c r="CH48" s="407"/>
      <c r="CI48" s="407"/>
      <c r="CJ48" s="407"/>
      <c r="CK48" s="407"/>
      <c r="CL48" s="420"/>
    </row>
    <row r="49" spans="1:90" s="421" customFormat="1" x14ac:dyDescent="0.25">
      <c r="A49" s="481"/>
      <c r="B49" s="482"/>
      <c r="C49" s="482"/>
      <c r="D49" s="482"/>
      <c r="E49" s="482"/>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c r="BP49" s="407"/>
      <c r="BQ49" s="407"/>
      <c r="BR49" s="407"/>
      <c r="BS49" s="407"/>
      <c r="BT49" s="407"/>
      <c r="BU49" s="407"/>
      <c r="BV49" s="407"/>
      <c r="BW49" s="407"/>
      <c r="BX49" s="407"/>
      <c r="BY49" s="407"/>
      <c r="BZ49" s="407"/>
      <c r="CA49" s="407"/>
      <c r="CB49" s="407"/>
      <c r="CC49" s="407"/>
      <c r="CD49" s="407"/>
      <c r="CE49" s="407"/>
      <c r="CF49" s="407"/>
      <c r="CG49" s="407"/>
      <c r="CH49" s="407"/>
      <c r="CI49" s="407"/>
      <c r="CJ49" s="407"/>
      <c r="CK49" s="407"/>
      <c r="CL49" s="420"/>
    </row>
    <row r="50" spans="1:90" s="421" customFormat="1" x14ac:dyDescent="0.25">
      <c r="A50" s="481"/>
      <c r="B50" s="482"/>
      <c r="C50" s="482"/>
      <c r="D50" s="482"/>
      <c r="E50" s="482"/>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7"/>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7"/>
      <c r="BR50" s="407"/>
      <c r="BS50" s="407"/>
      <c r="BT50" s="407"/>
      <c r="BU50" s="407"/>
      <c r="BV50" s="407"/>
      <c r="BW50" s="407"/>
      <c r="BX50" s="407"/>
      <c r="BY50" s="407"/>
      <c r="BZ50" s="407"/>
      <c r="CA50" s="407"/>
      <c r="CB50" s="407"/>
      <c r="CC50" s="407"/>
      <c r="CD50" s="407"/>
      <c r="CE50" s="407"/>
      <c r="CF50" s="407"/>
      <c r="CG50" s="407"/>
      <c r="CH50" s="407"/>
      <c r="CI50" s="407"/>
      <c r="CJ50" s="407"/>
      <c r="CK50" s="407"/>
      <c r="CL50" s="420"/>
    </row>
    <row r="51" spans="1:90" s="421" customFormat="1" x14ac:dyDescent="0.25">
      <c r="A51" s="481"/>
      <c r="B51" s="482"/>
      <c r="C51" s="482"/>
      <c r="D51" s="482"/>
      <c r="E51" s="482"/>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7"/>
      <c r="BR51" s="407"/>
      <c r="BS51" s="407"/>
      <c r="BT51" s="407"/>
      <c r="BU51" s="407"/>
      <c r="BV51" s="407"/>
      <c r="BW51" s="407"/>
      <c r="BX51" s="407"/>
      <c r="BY51" s="407"/>
      <c r="BZ51" s="407"/>
      <c r="CA51" s="407"/>
      <c r="CB51" s="407"/>
      <c r="CC51" s="407"/>
      <c r="CD51" s="407"/>
      <c r="CE51" s="407"/>
      <c r="CF51" s="407"/>
      <c r="CG51" s="407"/>
      <c r="CH51" s="407"/>
      <c r="CI51" s="407"/>
      <c r="CJ51" s="407"/>
      <c r="CK51" s="407"/>
      <c r="CL51" s="420"/>
    </row>
    <row r="52" spans="1:90" s="437" customFormat="1" x14ac:dyDescent="0.25">
      <c r="A52" s="483"/>
      <c r="B52" s="484"/>
      <c r="C52" s="484"/>
      <c r="D52" s="484"/>
      <c r="E52" s="484"/>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c r="BQ52" s="416"/>
      <c r="BR52" s="416"/>
      <c r="BS52" s="416"/>
      <c r="BT52" s="416"/>
      <c r="BU52" s="416"/>
      <c r="BV52" s="416"/>
      <c r="BW52" s="416"/>
      <c r="BX52" s="416"/>
      <c r="BY52" s="416"/>
      <c r="BZ52" s="416"/>
      <c r="CA52" s="416"/>
      <c r="CB52" s="416"/>
      <c r="CC52" s="416"/>
      <c r="CD52" s="416"/>
      <c r="CE52" s="416"/>
      <c r="CF52" s="416"/>
      <c r="CG52" s="416"/>
      <c r="CH52" s="416"/>
      <c r="CI52" s="416"/>
      <c r="CJ52" s="416"/>
      <c r="CK52" s="416"/>
      <c r="CL52" s="436"/>
    </row>
    <row r="53" spans="1:90" s="424" customFormat="1" x14ac:dyDescent="0.2">
      <c r="A53" s="483"/>
      <c r="B53" s="483"/>
      <c r="C53" s="483"/>
      <c r="D53" s="483"/>
      <c r="E53" s="483"/>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2"/>
      <c r="BD53" s="422"/>
      <c r="BE53" s="422"/>
      <c r="BF53" s="422"/>
      <c r="BG53" s="422"/>
      <c r="BH53" s="422"/>
      <c r="BI53" s="422"/>
      <c r="BJ53" s="422"/>
      <c r="BK53" s="422"/>
      <c r="BL53" s="422"/>
      <c r="BM53" s="422"/>
      <c r="BN53" s="422"/>
      <c r="BO53" s="422"/>
      <c r="BP53" s="422"/>
      <c r="BQ53" s="422"/>
      <c r="BR53" s="422"/>
      <c r="BS53" s="422"/>
      <c r="BT53" s="422"/>
      <c r="BU53" s="422"/>
      <c r="BV53" s="422"/>
      <c r="BW53" s="422"/>
      <c r="BX53" s="422"/>
      <c r="BY53" s="422"/>
      <c r="BZ53" s="422"/>
      <c r="CA53" s="422"/>
      <c r="CB53" s="422"/>
      <c r="CC53" s="422"/>
      <c r="CD53" s="422"/>
      <c r="CE53" s="422"/>
      <c r="CF53" s="422"/>
      <c r="CG53" s="422"/>
      <c r="CH53" s="422"/>
      <c r="CI53" s="422"/>
      <c r="CJ53" s="422"/>
      <c r="CK53" s="422"/>
      <c r="CL53" s="423"/>
    </row>
    <row r="54" spans="1:90" s="424" customFormat="1" x14ac:dyDescent="0.25">
      <c r="A54" s="485"/>
      <c r="B54" s="485"/>
      <c r="C54" s="485"/>
      <c r="D54" s="485"/>
      <c r="E54" s="485"/>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c r="BA54" s="422"/>
      <c r="BB54" s="422"/>
      <c r="BC54" s="422"/>
      <c r="BD54" s="422"/>
      <c r="BE54" s="422"/>
      <c r="BF54" s="422"/>
      <c r="BG54" s="422"/>
      <c r="BH54" s="422"/>
      <c r="BI54" s="422"/>
      <c r="BJ54" s="422"/>
      <c r="BK54" s="422"/>
      <c r="BL54" s="422"/>
      <c r="BM54" s="422"/>
      <c r="BN54" s="422"/>
      <c r="BO54" s="422"/>
      <c r="BP54" s="422"/>
      <c r="BQ54" s="422"/>
      <c r="BR54" s="422"/>
      <c r="BS54" s="422"/>
      <c r="BT54" s="422"/>
      <c r="BU54" s="422"/>
      <c r="BV54" s="422"/>
      <c r="BW54" s="422"/>
      <c r="BX54" s="422"/>
      <c r="BY54" s="422"/>
      <c r="BZ54" s="422"/>
      <c r="CA54" s="422"/>
      <c r="CB54" s="422"/>
      <c r="CC54" s="422"/>
      <c r="CD54" s="422"/>
      <c r="CE54" s="422"/>
      <c r="CF54" s="422"/>
      <c r="CG54" s="422"/>
      <c r="CH54" s="422"/>
      <c r="CI54" s="422"/>
      <c r="CJ54" s="422"/>
      <c r="CK54" s="422"/>
      <c r="CL54" s="423"/>
    </row>
    <row r="55" spans="1:90" s="427" customFormat="1" x14ac:dyDescent="0.25">
      <c r="A55" s="483"/>
      <c r="B55" s="483"/>
      <c r="C55" s="483"/>
      <c r="D55" s="483"/>
      <c r="E55" s="483"/>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6"/>
    </row>
    <row r="56" spans="1:90" s="424" customFormat="1" x14ac:dyDescent="0.25">
      <c r="A56" s="486"/>
      <c r="B56" s="486"/>
      <c r="C56" s="486"/>
      <c r="D56" s="486"/>
      <c r="E56" s="486"/>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2"/>
      <c r="AW56" s="422"/>
      <c r="AX56" s="422"/>
      <c r="AY56" s="422"/>
      <c r="AZ56" s="422"/>
      <c r="BA56" s="422"/>
      <c r="BB56" s="422"/>
      <c r="BC56" s="422"/>
      <c r="BD56" s="422"/>
      <c r="BE56" s="422"/>
      <c r="BF56" s="422"/>
      <c r="BG56" s="422"/>
      <c r="BH56" s="422"/>
      <c r="BI56" s="422"/>
      <c r="BJ56" s="422"/>
      <c r="BK56" s="422"/>
      <c r="BL56" s="422"/>
      <c r="BM56" s="422"/>
      <c r="BN56" s="422"/>
      <c r="BO56" s="422"/>
      <c r="BP56" s="422"/>
      <c r="BQ56" s="422"/>
      <c r="BR56" s="422"/>
      <c r="BS56" s="422"/>
      <c r="BT56" s="422"/>
      <c r="BU56" s="422"/>
      <c r="BV56" s="422"/>
      <c r="BW56" s="422"/>
      <c r="BX56" s="422"/>
      <c r="BY56" s="422"/>
      <c r="BZ56" s="422"/>
      <c r="CA56" s="422"/>
      <c r="CB56" s="422"/>
      <c r="CC56" s="422"/>
      <c r="CD56" s="422"/>
      <c r="CE56" s="422"/>
      <c r="CF56" s="422"/>
      <c r="CG56" s="422"/>
      <c r="CH56" s="422"/>
      <c r="CI56" s="422"/>
      <c r="CJ56" s="422"/>
      <c r="CK56" s="422"/>
      <c r="CL56" s="423"/>
    </row>
    <row r="57" spans="1:90" s="421" customFormat="1" x14ac:dyDescent="0.25">
      <c r="A57" s="486"/>
      <c r="B57" s="486"/>
      <c r="C57" s="486"/>
      <c r="D57" s="486"/>
      <c r="E57" s="486"/>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7"/>
      <c r="BR57" s="407"/>
      <c r="BS57" s="407"/>
      <c r="BT57" s="407"/>
      <c r="BU57" s="407"/>
      <c r="BV57" s="407"/>
      <c r="BW57" s="407"/>
      <c r="BX57" s="407"/>
      <c r="BY57" s="407"/>
      <c r="BZ57" s="407"/>
      <c r="CA57" s="407"/>
      <c r="CB57" s="407"/>
      <c r="CC57" s="407"/>
      <c r="CD57" s="407"/>
      <c r="CE57" s="407"/>
      <c r="CF57" s="407"/>
      <c r="CG57" s="407"/>
      <c r="CH57" s="407"/>
      <c r="CI57" s="407"/>
      <c r="CJ57" s="407"/>
      <c r="CK57" s="407"/>
      <c r="CL57" s="420"/>
    </row>
    <row r="58" spans="1:90" s="421" customFormat="1" x14ac:dyDescent="0.25">
      <c r="A58" s="486"/>
      <c r="B58" s="486"/>
      <c r="C58" s="486"/>
      <c r="D58" s="486"/>
      <c r="E58" s="486"/>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07"/>
      <c r="BT58" s="407"/>
      <c r="BU58" s="407"/>
      <c r="BV58" s="407"/>
      <c r="BW58" s="407"/>
      <c r="BX58" s="407"/>
      <c r="BY58" s="407"/>
      <c r="BZ58" s="407"/>
      <c r="CA58" s="407"/>
      <c r="CB58" s="407"/>
      <c r="CC58" s="407"/>
      <c r="CD58" s="407"/>
      <c r="CE58" s="407"/>
      <c r="CF58" s="407"/>
      <c r="CG58" s="407"/>
      <c r="CH58" s="407"/>
      <c r="CI58" s="407"/>
      <c r="CJ58" s="407"/>
      <c r="CK58" s="407"/>
      <c r="CL58" s="420"/>
    </row>
    <row r="59" spans="1:90" s="421" customFormat="1" x14ac:dyDescent="0.25">
      <c r="A59" s="565"/>
      <c r="B59" s="565"/>
      <c r="C59" s="565"/>
      <c r="D59" s="565"/>
      <c r="E59" s="565"/>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c r="BP59" s="407"/>
      <c r="BQ59" s="407"/>
      <c r="BR59" s="407"/>
      <c r="BS59" s="407"/>
      <c r="BT59" s="407"/>
      <c r="BU59" s="407"/>
      <c r="BV59" s="407"/>
      <c r="BW59" s="407"/>
      <c r="BX59" s="407"/>
      <c r="BY59" s="407"/>
      <c r="BZ59" s="407"/>
      <c r="CA59" s="407"/>
      <c r="CB59" s="407"/>
      <c r="CC59" s="407"/>
      <c r="CD59" s="407"/>
      <c r="CE59" s="407"/>
      <c r="CF59" s="407"/>
      <c r="CG59" s="407"/>
      <c r="CH59" s="407"/>
      <c r="CI59" s="407"/>
      <c r="CJ59" s="407"/>
      <c r="CK59" s="407"/>
      <c r="CL59" s="420"/>
    </row>
    <row r="60" spans="1:90" s="433" customFormat="1" x14ac:dyDescent="0.25">
      <c r="A60" s="483"/>
      <c r="B60" s="483"/>
      <c r="C60" s="483"/>
      <c r="D60" s="483"/>
      <c r="E60" s="483"/>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1"/>
      <c r="AY60" s="431"/>
      <c r="AZ60" s="431"/>
      <c r="BA60" s="431"/>
      <c r="BB60" s="431"/>
      <c r="BC60" s="431"/>
      <c r="BD60" s="431"/>
      <c r="BE60" s="431"/>
      <c r="BF60" s="431"/>
      <c r="BG60" s="431"/>
      <c r="BH60" s="431"/>
      <c r="BI60" s="431"/>
      <c r="BJ60" s="431"/>
      <c r="BK60" s="431"/>
      <c r="BL60" s="431"/>
      <c r="BM60" s="431"/>
      <c r="BN60" s="431"/>
      <c r="BO60" s="431"/>
      <c r="BP60" s="431"/>
      <c r="BQ60" s="431"/>
      <c r="BR60" s="431"/>
      <c r="BS60" s="431"/>
      <c r="BT60" s="431"/>
      <c r="BU60" s="431"/>
      <c r="BV60" s="431"/>
      <c r="BW60" s="431"/>
      <c r="BX60" s="431"/>
      <c r="BY60" s="431"/>
      <c r="BZ60" s="431"/>
      <c r="CA60" s="431"/>
      <c r="CB60" s="431"/>
      <c r="CC60" s="431"/>
      <c r="CD60" s="431"/>
      <c r="CE60" s="431"/>
      <c r="CF60" s="431"/>
      <c r="CG60" s="431"/>
      <c r="CH60" s="431"/>
      <c r="CI60" s="431"/>
      <c r="CJ60" s="431"/>
      <c r="CK60" s="431"/>
      <c r="CL60" s="432"/>
    </row>
    <row r="61" spans="1:90" s="433" customFormat="1" x14ac:dyDescent="0.25">
      <c r="A61" s="485"/>
      <c r="B61" s="485"/>
      <c r="C61" s="485"/>
      <c r="D61" s="485"/>
      <c r="E61" s="485"/>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1"/>
      <c r="AY61" s="431"/>
      <c r="AZ61" s="431"/>
      <c r="BA61" s="431"/>
      <c r="BB61" s="431"/>
      <c r="BC61" s="431"/>
      <c r="BD61" s="431"/>
      <c r="BE61" s="431"/>
      <c r="BF61" s="431"/>
      <c r="BG61" s="431"/>
      <c r="BH61" s="431"/>
      <c r="BI61" s="431"/>
      <c r="BJ61" s="431"/>
      <c r="BK61" s="431"/>
      <c r="BL61" s="431"/>
      <c r="BM61" s="431"/>
      <c r="BN61" s="431"/>
      <c r="BO61" s="431"/>
      <c r="BP61" s="431"/>
      <c r="BQ61" s="431"/>
      <c r="BR61" s="431"/>
      <c r="BS61" s="431"/>
      <c r="BT61" s="431"/>
      <c r="BU61" s="431"/>
      <c r="BV61" s="431"/>
      <c r="BW61" s="431"/>
      <c r="BX61" s="431"/>
      <c r="BY61" s="431"/>
      <c r="BZ61" s="431"/>
      <c r="CA61" s="431"/>
      <c r="CB61" s="431"/>
      <c r="CC61" s="431"/>
      <c r="CD61" s="431"/>
      <c r="CE61" s="431"/>
      <c r="CF61" s="431"/>
      <c r="CG61" s="431"/>
      <c r="CH61" s="431"/>
      <c r="CI61" s="431"/>
      <c r="CJ61" s="431"/>
      <c r="CK61" s="431"/>
      <c r="CL61" s="432"/>
    </row>
    <row r="62" spans="1:90" s="433" customFormat="1" x14ac:dyDescent="0.25">
      <c r="A62" s="483"/>
      <c r="B62" s="483"/>
      <c r="C62" s="483"/>
      <c r="D62" s="483"/>
      <c r="E62" s="483"/>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1"/>
      <c r="AY62" s="431"/>
      <c r="AZ62" s="431"/>
      <c r="BA62" s="431"/>
      <c r="BB62" s="431"/>
      <c r="BC62" s="431"/>
      <c r="BD62" s="431"/>
      <c r="BE62" s="431"/>
      <c r="BF62" s="431"/>
      <c r="BG62" s="431"/>
      <c r="BH62" s="431"/>
      <c r="BI62" s="431"/>
      <c r="BJ62" s="431"/>
      <c r="BK62" s="431"/>
      <c r="BL62" s="431"/>
      <c r="BM62" s="431"/>
      <c r="BN62" s="431"/>
      <c r="BO62" s="431"/>
      <c r="BP62" s="431"/>
      <c r="BQ62" s="431"/>
      <c r="BR62" s="431"/>
      <c r="BS62" s="431"/>
      <c r="BT62" s="431"/>
      <c r="BU62" s="431"/>
      <c r="BV62" s="431"/>
      <c r="BW62" s="431"/>
      <c r="BX62" s="431"/>
      <c r="BY62" s="431"/>
      <c r="BZ62" s="431"/>
      <c r="CA62" s="431"/>
      <c r="CB62" s="431"/>
      <c r="CC62" s="431"/>
      <c r="CD62" s="431"/>
      <c r="CE62" s="431"/>
      <c r="CF62" s="431"/>
      <c r="CG62" s="431"/>
      <c r="CH62" s="431"/>
      <c r="CI62" s="431"/>
      <c r="CJ62" s="431"/>
      <c r="CK62" s="431"/>
      <c r="CL62" s="432"/>
    </row>
    <row r="63" spans="1:90" s="437" customFormat="1" x14ac:dyDescent="0.25">
      <c r="A63" s="486"/>
      <c r="B63" s="486"/>
      <c r="C63" s="486"/>
      <c r="D63" s="486"/>
      <c r="E63" s="48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6"/>
      <c r="AY63" s="416"/>
      <c r="AZ63" s="416"/>
      <c r="BA63" s="416"/>
      <c r="BB63" s="416"/>
      <c r="BC63" s="416"/>
      <c r="BD63" s="416"/>
      <c r="BE63" s="416"/>
      <c r="BF63" s="416"/>
      <c r="BG63" s="416"/>
      <c r="BH63" s="416"/>
      <c r="BI63" s="416"/>
      <c r="BJ63" s="416"/>
      <c r="BK63" s="416"/>
      <c r="BL63" s="416"/>
      <c r="BM63" s="416"/>
      <c r="BN63" s="416"/>
      <c r="BO63" s="416"/>
      <c r="BP63" s="416"/>
      <c r="BQ63" s="416"/>
      <c r="BR63" s="416"/>
      <c r="BS63" s="416"/>
      <c r="BT63" s="416"/>
      <c r="BU63" s="416"/>
      <c r="BV63" s="416"/>
      <c r="BW63" s="416"/>
      <c r="BX63" s="416"/>
      <c r="BY63" s="416"/>
      <c r="BZ63" s="416"/>
      <c r="CA63" s="416"/>
      <c r="CB63" s="416"/>
      <c r="CC63" s="416"/>
      <c r="CD63" s="416"/>
      <c r="CE63" s="416"/>
      <c r="CF63" s="416"/>
      <c r="CG63" s="416"/>
      <c r="CH63" s="416"/>
      <c r="CI63" s="416"/>
      <c r="CJ63" s="416"/>
      <c r="CK63" s="416"/>
      <c r="CL63" s="436"/>
    </row>
    <row r="64" spans="1:90" s="424" customFormat="1" x14ac:dyDescent="0.25">
      <c r="A64" s="486"/>
      <c r="B64" s="486"/>
      <c r="C64" s="486"/>
      <c r="D64" s="486"/>
      <c r="E64" s="486"/>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2"/>
      <c r="AZ64" s="422"/>
      <c r="BA64" s="422"/>
      <c r="BB64" s="422"/>
      <c r="BC64" s="422"/>
      <c r="BD64" s="422"/>
      <c r="BE64" s="422"/>
      <c r="BF64" s="422"/>
      <c r="BG64" s="422"/>
      <c r="BH64" s="422"/>
      <c r="BI64" s="422"/>
      <c r="BJ64" s="422"/>
      <c r="BK64" s="422"/>
      <c r="BL64" s="422"/>
      <c r="BM64" s="422"/>
      <c r="BN64" s="422"/>
      <c r="BO64" s="422"/>
      <c r="BP64" s="422"/>
      <c r="BQ64" s="422"/>
      <c r="BR64" s="422"/>
      <c r="BS64" s="422"/>
      <c r="BT64" s="422"/>
      <c r="BU64" s="422"/>
      <c r="BV64" s="422"/>
      <c r="BW64" s="422"/>
      <c r="BX64" s="422"/>
      <c r="BY64" s="422"/>
      <c r="BZ64" s="422"/>
      <c r="CA64" s="422"/>
      <c r="CB64" s="422"/>
      <c r="CC64" s="422"/>
      <c r="CD64" s="422"/>
      <c r="CE64" s="422"/>
      <c r="CF64" s="422"/>
      <c r="CG64" s="422"/>
      <c r="CH64" s="422"/>
      <c r="CI64" s="422"/>
      <c r="CJ64" s="422"/>
      <c r="CK64" s="422"/>
      <c r="CL64" s="423"/>
    </row>
    <row r="65" spans="1:90" s="424" customFormat="1" x14ac:dyDescent="0.25">
      <c r="A65" s="486"/>
      <c r="B65" s="486"/>
      <c r="C65" s="486"/>
      <c r="D65" s="486"/>
      <c r="E65" s="486"/>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2"/>
      <c r="BC65" s="422"/>
      <c r="BD65" s="422"/>
      <c r="BE65" s="422"/>
      <c r="BF65" s="422"/>
      <c r="BG65" s="422"/>
      <c r="BH65" s="422"/>
      <c r="BI65" s="422"/>
      <c r="BJ65" s="422"/>
      <c r="BK65" s="422"/>
      <c r="BL65" s="422"/>
      <c r="BM65" s="422"/>
      <c r="BN65" s="422"/>
      <c r="BO65" s="422"/>
      <c r="BP65" s="422"/>
      <c r="BQ65" s="422"/>
      <c r="BR65" s="422"/>
      <c r="BS65" s="422"/>
      <c r="BT65" s="422"/>
      <c r="BU65" s="422"/>
      <c r="BV65" s="422"/>
      <c r="BW65" s="422"/>
      <c r="BX65" s="422"/>
      <c r="BY65" s="422"/>
      <c r="BZ65" s="422"/>
      <c r="CA65" s="422"/>
      <c r="CB65" s="422"/>
      <c r="CC65" s="422"/>
      <c r="CD65" s="422"/>
      <c r="CE65" s="422"/>
      <c r="CF65" s="422"/>
      <c r="CG65" s="422"/>
      <c r="CH65" s="422"/>
      <c r="CI65" s="422"/>
      <c r="CJ65" s="422"/>
      <c r="CK65" s="422"/>
      <c r="CL65" s="423"/>
    </row>
    <row r="66" spans="1:90" s="427" customFormat="1" x14ac:dyDescent="0.25">
      <c r="A66" s="565"/>
      <c r="B66" s="565"/>
      <c r="C66" s="565"/>
      <c r="D66" s="565"/>
      <c r="E66" s="56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c r="BA66" s="425"/>
      <c r="BB66" s="425"/>
      <c r="BC66" s="425"/>
      <c r="BD66" s="425"/>
      <c r="BE66" s="425"/>
      <c r="BF66" s="425"/>
      <c r="BG66" s="425"/>
      <c r="BH66" s="425"/>
      <c r="BI66" s="425"/>
      <c r="BJ66" s="425"/>
      <c r="BK66" s="425"/>
      <c r="BL66" s="425"/>
      <c r="BM66" s="425"/>
      <c r="BN66" s="425"/>
      <c r="BO66" s="425"/>
      <c r="BP66" s="425"/>
      <c r="BQ66" s="425"/>
      <c r="BR66" s="425"/>
      <c r="BS66" s="425"/>
      <c r="BT66" s="425"/>
      <c r="BU66" s="425"/>
      <c r="BV66" s="425"/>
      <c r="BW66" s="425"/>
      <c r="BX66" s="425"/>
      <c r="BY66" s="425"/>
      <c r="BZ66" s="425"/>
      <c r="CA66" s="425"/>
      <c r="CB66" s="425"/>
      <c r="CC66" s="425"/>
      <c r="CD66" s="425"/>
      <c r="CE66" s="425"/>
      <c r="CF66" s="425"/>
      <c r="CG66" s="425"/>
      <c r="CH66" s="425"/>
      <c r="CI66" s="425"/>
      <c r="CJ66" s="425"/>
      <c r="CK66" s="425"/>
      <c r="CL66" s="426"/>
    </row>
    <row r="67" spans="1:90" s="421" customFormat="1" x14ac:dyDescent="0.25">
      <c r="A67" s="483"/>
      <c r="B67" s="483"/>
      <c r="C67" s="483"/>
      <c r="D67" s="483"/>
      <c r="E67" s="483"/>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c r="BP67" s="407"/>
      <c r="BQ67" s="407"/>
      <c r="BR67" s="407"/>
      <c r="BS67" s="407"/>
      <c r="BT67" s="407"/>
      <c r="BU67" s="407"/>
      <c r="BV67" s="407"/>
      <c r="BW67" s="407"/>
      <c r="BX67" s="407"/>
      <c r="BY67" s="407"/>
      <c r="BZ67" s="407"/>
      <c r="CA67" s="407"/>
      <c r="CB67" s="407"/>
      <c r="CC67" s="407"/>
      <c r="CD67" s="407"/>
      <c r="CE67" s="407"/>
      <c r="CF67" s="407"/>
      <c r="CG67" s="407"/>
      <c r="CH67" s="407"/>
      <c r="CI67" s="407"/>
      <c r="CJ67" s="407"/>
      <c r="CK67" s="407"/>
      <c r="CL67" s="420"/>
    </row>
    <row r="68" spans="1:90" s="421" customFormat="1" x14ac:dyDescent="0.25">
      <c r="A68" s="425"/>
      <c r="B68" s="425"/>
      <c r="C68" s="425"/>
      <c r="D68" s="425"/>
      <c r="E68" s="425"/>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c r="AF68" s="407"/>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407"/>
      <c r="BG68" s="407"/>
      <c r="BH68" s="407"/>
      <c r="BI68" s="407"/>
      <c r="BJ68" s="407"/>
      <c r="BK68" s="407"/>
      <c r="BL68" s="407"/>
      <c r="BM68" s="407"/>
      <c r="BN68" s="407"/>
      <c r="BO68" s="407"/>
      <c r="BP68" s="407"/>
      <c r="BQ68" s="407"/>
      <c r="BR68" s="407"/>
      <c r="BS68" s="407"/>
      <c r="BT68" s="407"/>
      <c r="BU68" s="407"/>
      <c r="BV68" s="407"/>
      <c r="BW68" s="407"/>
      <c r="BX68" s="407"/>
      <c r="BY68" s="407"/>
      <c r="BZ68" s="407"/>
      <c r="CA68" s="407"/>
      <c r="CB68" s="407"/>
      <c r="CC68" s="407"/>
      <c r="CD68" s="407"/>
      <c r="CE68" s="407"/>
      <c r="CF68" s="407"/>
      <c r="CG68" s="407"/>
      <c r="CH68" s="407"/>
      <c r="CI68" s="407"/>
      <c r="CJ68" s="407"/>
      <c r="CK68" s="407"/>
      <c r="CL68" s="420"/>
    </row>
    <row r="69" spans="1:90" s="421" customFormat="1" x14ac:dyDescent="0.25">
      <c r="A69" s="422"/>
      <c r="B69" s="422"/>
      <c r="C69" s="422"/>
      <c r="D69" s="422"/>
      <c r="E69" s="422"/>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c r="BP69" s="407"/>
      <c r="BQ69" s="407"/>
      <c r="BR69" s="407"/>
      <c r="BS69" s="407"/>
      <c r="BT69" s="407"/>
      <c r="BU69" s="407"/>
      <c r="BV69" s="407"/>
      <c r="BW69" s="407"/>
      <c r="BX69" s="407"/>
      <c r="BY69" s="407"/>
      <c r="BZ69" s="407"/>
      <c r="CA69" s="407"/>
      <c r="CB69" s="407"/>
      <c r="CC69" s="407"/>
      <c r="CD69" s="407"/>
      <c r="CE69" s="407"/>
      <c r="CF69" s="407"/>
      <c r="CG69" s="407"/>
      <c r="CH69" s="407"/>
      <c r="CI69" s="407"/>
      <c r="CJ69" s="407"/>
      <c r="CK69" s="407"/>
      <c r="CL69" s="420"/>
    </row>
    <row r="70" spans="1:90" s="427" customFormat="1" x14ac:dyDescent="0.25">
      <c r="A70" s="407"/>
      <c r="B70" s="407"/>
      <c r="C70" s="407"/>
      <c r="D70" s="407"/>
      <c r="E70" s="407"/>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5"/>
      <c r="BU70" s="425"/>
      <c r="BV70" s="425"/>
      <c r="BW70" s="425"/>
      <c r="BX70" s="425"/>
      <c r="BY70" s="425"/>
      <c r="BZ70" s="425"/>
      <c r="CA70" s="425"/>
      <c r="CB70" s="425"/>
      <c r="CC70" s="425"/>
      <c r="CD70" s="425"/>
      <c r="CE70" s="425"/>
      <c r="CF70" s="425"/>
      <c r="CG70" s="425"/>
      <c r="CH70" s="425"/>
      <c r="CI70" s="425"/>
      <c r="CJ70" s="425"/>
      <c r="CK70" s="425"/>
      <c r="CL70" s="426"/>
    </row>
    <row r="71" spans="1:90" s="427" customFormat="1" x14ac:dyDescent="0.25">
      <c r="A71" s="407"/>
      <c r="B71" s="407"/>
      <c r="C71" s="407"/>
      <c r="D71" s="407"/>
      <c r="E71" s="407"/>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5"/>
      <c r="AY71" s="425"/>
      <c r="AZ71" s="425"/>
      <c r="BA71" s="425"/>
      <c r="BB71" s="425"/>
      <c r="BC71" s="425"/>
      <c r="BD71" s="425"/>
      <c r="BE71" s="425"/>
      <c r="BF71" s="425"/>
      <c r="BG71" s="425"/>
      <c r="BH71" s="425"/>
      <c r="BI71" s="425"/>
      <c r="BJ71" s="425"/>
      <c r="BK71" s="425"/>
      <c r="BL71" s="425"/>
      <c r="BM71" s="425"/>
      <c r="BN71" s="425"/>
      <c r="BO71" s="425"/>
      <c r="BP71" s="425"/>
      <c r="BQ71" s="425"/>
      <c r="BR71" s="425"/>
      <c r="BS71" s="425"/>
      <c r="BT71" s="425"/>
      <c r="BU71" s="425"/>
      <c r="BV71" s="425"/>
      <c r="BW71" s="425"/>
      <c r="BX71" s="425"/>
      <c r="BY71" s="425"/>
      <c r="BZ71" s="425"/>
      <c r="CA71" s="425"/>
      <c r="CB71" s="425"/>
      <c r="CC71" s="425"/>
      <c r="CD71" s="425"/>
      <c r="CE71" s="425"/>
      <c r="CF71" s="425"/>
      <c r="CG71" s="425"/>
      <c r="CH71" s="425"/>
      <c r="CI71" s="425"/>
      <c r="CJ71" s="425"/>
      <c r="CK71" s="425"/>
      <c r="CL71" s="426"/>
    </row>
    <row r="72" spans="1:90" s="421" customFormat="1" ht="15.75" customHeight="1" x14ac:dyDescent="0.25">
      <c r="A72" s="407"/>
      <c r="B72" s="407"/>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07"/>
      <c r="BT72" s="407"/>
      <c r="BU72" s="407"/>
      <c r="BV72" s="407"/>
      <c r="BW72" s="407"/>
      <c r="BX72" s="407"/>
      <c r="BY72" s="407"/>
      <c r="BZ72" s="407"/>
      <c r="CA72" s="407"/>
      <c r="CB72" s="407"/>
      <c r="CC72" s="407"/>
      <c r="CD72" s="407"/>
      <c r="CE72" s="407"/>
      <c r="CF72" s="407"/>
      <c r="CG72" s="407"/>
      <c r="CH72" s="407"/>
      <c r="CI72" s="407"/>
      <c r="CJ72" s="407"/>
      <c r="CK72" s="407"/>
      <c r="CL72" s="420"/>
    </row>
    <row r="73" spans="1:90" s="421" customFormat="1" x14ac:dyDescent="0.25">
      <c r="A73" s="431"/>
      <c r="B73" s="431"/>
      <c r="C73" s="431"/>
      <c r="D73" s="431"/>
      <c r="E73" s="431"/>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c r="BP73" s="407"/>
      <c r="BQ73" s="407"/>
      <c r="BR73" s="407"/>
      <c r="BS73" s="407"/>
      <c r="BT73" s="407"/>
      <c r="BU73" s="407"/>
      <c r="BV73" s="407"/>
      <c r="BW73" s="407"/>
      <c r="BX73" s="407"/>
      <c r="BY73" s="407"/>
      <c r="BZ73" s="407"/>
      <c r="CA73" s="407"/>
      <c r="CB73" s="407"/>
      <c r="CC73" s="407"/>
      <c r="CD73" s="407"/>
      <c r="CE73" s="407"/>
      <c r="CF73" s="407"/>
      <c r="CG73" s="407"/>
      <c r="CH73" s="407"/>
      <c r="CI73" s="407"/>
      <c r="CJ73" s="407"/>
      <c r="CK73" s="407"/>
      <c r="CL73" s="420"/>
    </row>
    <row r="74" spans="1:90" s="421" customFormat="1" x14ac:dyDescent="0.25">
      <c r="A74" s="422"/>
      <c r="B74" s="422"/>
      <c r="C74" s="422"/>
      <c r="D74" s="422"/>
      <c r="E74" s="422"/>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7"/>
      <c r="BR74" s="407"/>
      <c r="BS74" s="407"/>
      <c r="BT74" s="407"/>
      <c r="BU74" s="407"/>
      <c r="BV74" s="407"/>
      <c r="BW74" s="407"/>
      <c r="BX74" s="407"/>
      <c r="BY74" s="407"/>
      <c r="BZ74" s="407"/>
      <c r="CA74" s="407"/>
      <c r="CB74" s="407"/>
      <c r="CC74" s="407"/>
      <c r="CD74" s="407"/>
      <c r="CE74" s="407"/>
      <c r="CF74" s="407"/>
      <c r="CG74" s="407"/>
      <c r="CH74" s="407"/>
      <c r="CI74" s="407"/>
      <c r="CJ74" s="407"/>
      <c r="CK74" s="407"/>
      <c r="CL74" s="420"/>
    </row>
    <row r="75" spans="1:90" s="421" customFormat="1" x14ac:dyDescent="0.25">
      <c r="A75" s="425"/>
      <c r="B75" s="425"/>
      <c r="C75" s="425"/>
      <c r="D75" s="425"/>
      <c r="E75" s="425"/>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c r="BP75" s="407"/>
      <c r="BQ75" s="407"/>
      <c r="BR75" s="407"/>
      <c r="BS75" s="407"/>
      <c r="BT75" s="407"/>
      <c r="BU75" s="407"/>
      <c r="BV75" s="407"/>
      <c r="BW75" s="407"/>
      <c r="BX75" s="407"/>
      <c r="BY75" s="407"/>
      <c r="BZ75" s="407"/>
      <c r="CA75" s="407"/>
      <c r="CB75" s="407"/>
      <c r="CC75" s="407"/>
      <c r="CD75" s="407"/>
      <c r="CE75" s="407"/>
      <c r="CF75" s="407"/>
      <c r="CG75" s="407"/>
      <c r="CH75" s="407"/>
      <c r="CI75" s="407"/>
      <c r="CJ75" s="407"/>
      <c r="CK75" s="407"/>
      <c r="CL75" s="420"/>
    </row>
    <row r="76" spans="1:90" s="421" customFormat="1" x14ac:dyDescent="0.25">
      <c r="A76" s="422"/>
      <c r="B76" s="422"/>
      <c r="C76" s="422"/>
      <c r="D76" s="422"/>
      <c r="E76" s="422"/>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c r="BP76" s="407"/>
      <c r="BQ76" s="407"/>
      <c r="BR76" s="407"/>
      <c r="BS76" s="407"/>
      <c r="BT76" s="407"/>
      <c r="BU76" s="407"/>
      <c r="BV76" s="407"/>
      <c r="BW76" s="407"/>
      <c r="BX76" s="407"/>
      <c r="BY76" s="407"/>
      <c r="BZ76" s="407"/>
      <c r="CA76" s="407"/>
      <c r="CB76" s="407"/>
      <c r="CC76" s="407"/>
      <c r="CD76" s="407"/>
      <c r="CE76" s="407"/>
      <c r="CF76" s="407"/>
      <c r="CG76" s="407"/>
      <c r="CH76" s="407"/>
      <c r="CI76" s="407"/>
      <c r="CJ76" s="407"/>
      <c r="CK76" s="407"/>
      <c r="CL76" s="420"/>
    </row>
    <row r="77" spans="1:90" s="421" customFormat="1" x14ac:dyDescent="0.25">
      <c r="A77" s="407"/>
      <c r="B77" s="407"/>
      <c r="C77" s="407"/>
      <c r="D77" s="407"/>
      <c r="E77" s="407"/>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7"/>
      <c r="AY77" s="407"/>
      <c r="AZ77" s="407"/>
      <c r="BA77" s="407"/>
      <c r="BB77" s="407"/>
      <c r="BC77" s="407"/>
      <c r="BD77" s="407"/>
      <c r="BE77" s="407"/>
      <c r="BF77" s="407"/>
      <c r="BG77" s="407"/>
      <c r="BH77" s="407"/>
      <c r="BI77" s="407"/>
      <c r="BJ77" s="407"/>
      <c r="BK77" s="407"/>
      <c r="BL77" s="407"/>
      <c r="BM77" s="407"/>
      <c r="BN77" s="407"/>
      <c r="BO77" s="407"/>
      <c r="BP77" s="407"/>
      <c r="BQ77" s="407"/>
      <c r="BR77" s="407"/>
      <c r="BS77" s="407"/>
      <c r="BT77" s="407"/>
      <c r="BU77" s="407"/>
      <c r="BV77" s="407"/>
      <c r="BW77" s="407"/>
      <c r="BX77" s="407"/>
      <c r="BY77" s="407"/>
      <c r="BZ77" s="407"/>
      <c r="CA77" s="407"/>
      <c r="CB77" s="407"/>
      <c r="CC77" s="407"/>
      <c r="CD77" s="407"/>
      <c r="CE77" s="407"/>
      <c r="CF77" s="407"/>
      <c r="CG77" s="407"/>
      <c r="CH77" s="407"/>
      <c r="CI77" s="407"/>
      <c r="CJ77" s="407"/>
      <c r="CK77" s="407"/>
      <c r="CL77" s="420"/>
    </row>
    <row r="78" spans="1:90" s="421" customFormat="1" x14ac:dyDescent="0.25">
      <c r="A78" s="407"/>
      <c r="B78" s="407"/>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7"/>
      <c r="AY78" s="407"/>
      <c r="AZ78" s="407"/>
      <c r="BA78" s="407"/>
      <c r="BB78" s="407"/>
      <c r="BC78" s="407"/>
      <c r="BD78" s="407"/>
      <c r="BE78" s="407"/>
      <c r="BF78" s="407"/>
      <c r="BG78" s="407"/>
      <c r="BH78" s="407"/>
      <c r="BI78" s="407"/>
      <c r="BJ78" s="407"/>
      <c r="BK78" s="407"/>
      <c r="BL78" s="407"/>
      <c r="BM78" s="407"/>
      <c r="BN78" s="407"/>
      <c r="BO78" s="407"/>
      <c r="BP78" s="407"/>
      <c r="BQ78" s="407"/>
      <c r="BR78" s="407"/>
      <c r="BS78" s="407"/>
      <c r="BT78" s="407"/>
      <c r="BU78" s="407"/>
      <c r="BV78" s="407"/>
      <c r="BW78" s="407"/>
      <c r="BX78" s="407"/>
      <c r="BY78" s="407"/>
      <c r="BZ78" s="407"/>
      <c r="CA78" s="407"/>
      <c r="CB78" s="407"/>
      <c r="CC78" s="407"/>
      <c r="CD78" s="407"/>
      <c r="CE78" s="407"/>
      <c r="CF78" s="407"/>
      <c r="CG78" s="407"/>
      <c r="CH78" s="407"/>
      <c r="CI78" s="407"/>
      <c r="CJ78" s="407"/>
      <c r="CK78" s="407"/>
      <c r="CL78" s="420"/>
    </row>
    <row r="79" spans="1:90" s="421" customFormat="1" x14ac:dyDescent="0.25">
      <c r="A79" s="407"/>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7"/>
      <c r="AY79" s="407"/>
      <c r="AZ79" s="407"/>
      <c r="BA79" s="407"/>
      <c r="BB79" s="407"/>
      <c r="BC79" s="407"/>
      <c r="BD79" s="407"/>
      <c r="BE79" s="407"/>
      <c r="BF79" s="407"/>
      <c r="BG79" s="407"/>
      <c r="BH79" s="407"/>
      <c r="BI79" s="407"/>
      <c r="BJ79" s="407"/>
      <c r="BK79" s="407"/>
      <c r="BL79" s="407"/>
      <c r="BM79" s="407"/>
      <c r="BN79" s="407"/>
      <c r="BO79" s="407"/>
      <c r="BP79" s="407"/>
      <c r="BQ79" s="407"/>
      <c r="BR79" s="407"/>
      <c r="BS79" s="407"/>
      <c r="BT79" s="407"/>
      <c r="BU79" s="407"/>
      <c r="BV79" s="407"/>
      <c r="BW79" s="407"/>
      <c r="BX79" s="407"/>
      <c r="BY79" s="407"/>
      <c r="BZ79" s="407"/>
      <c r="CA79" s="407"/>
      <c r="CB79" s="407"/>
      <c r="CC79" s="407"/>
      <c r="CD79" s="407"/>
      <c r="CE79" s="407"/>
      <c r="CF79" s="407"/>
      <c r="CG79" s="407"/>
      <c r="CH79" s="407"/>
      <c r="CI79" s="407"/>
      <c r="CJ79" s="407"/>
      <c r="CK79" s="407"/>
      <c r="CL79" s="420"/>
    </row>
    <row r="80" spans="1:90" s="421" customFormat="1" x14ac:dyDescent="0.25">
      <c r="A80" s="431"/>
      <c r="B80" s="431"/>
      <c r="C80" s="431"/>
      <c r="D80" s="431"/>
      <c r="E80" s="431"/>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c r="BP80" s="407"/>
      <c r="BQ80" s="407"/>
      <c r="BR80" s="407"/>
      <c r="BS80" s="407"/>
      <c r="BT80" s="407"/>
      <c r="BU80" s="407"/>
      <c r="BV80" s="407"/>
      <c r="BW80" s="407"/>
      <c r="BX80" s="407"/>
      <c r="BY80" s="407"/>
      <c r="BZ80" s="407"/>
      <c r="CA80" s="407"/>
      <c r="CB80" s="407"/>
      <c r="CC80" s="407"/>
      <c r="CD80" s="407"/>
      <c r="CE80" s="407"/>
      <c r="CF80" s="407"/>
      <c r="CG80" s="407"/>
      <c r="CH80" s="407"/>
      <c r="CI80" s="407"/>
      <c r="CJ80" s="407"/>
      <c r="CK80" s="407"/>
      <c r="CL80" s="420"/>
    </row>
    <row r="81" spans="1:90" s="421" customFormat="1" x14ac:dyDescent="0.25">
      <c r="A81" s="422"/>
      <c r="B81" s="422"/>
      <c r="C81" s="422"/>
      <c r="D81" s="422"/>
      <c r="E81" s="422"/>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c r="AK81" s="407"/>
      <c r="AL81" s="407"/>
      <c r="AM81" s="407"/>
      <c r="AN81" s="407"/>
      <c r="AO81" s="407"/>
      <c r="AP81" s="407"/>
      <c r="AQ81" s="407"/>
      <c r="AR81" s="407"/>
      <c r="AS81" s="407"/>
      <c r="AT81" s="407"/>
      <c r="AU81" s="407"/>
      <c r="AV81" s="407"/>
      <c r="AW81" s="407"/>
      <c r="AX81" s="407"/>
      <c r="AY81" s="407"/>
      <c r="AZ81" s="407"/>
      <c r="BA81" s="407"/>
      <c r="BB81" s="407"/>
      <c r="BC81" s="407"/>
      <c r="BD81" s="407"/>
      <c r="BE81" s="407"/>
      <c r="BF81" s="407"/>
      <c r="BG81" s="407"/>
      <c r="BH81" s="407"/>
      <c r="BI81" s="407"/>
      <c r="BJ81" s="407"/>
      <c r="BK81" s="407"/>
      <c r="BL81" s="407"/>
      <c r="BM81" s="407"/>
      <c r="BN81" s="407"/>
      <c r="BO81" s="407"/>
      <c r="BP81" s="407"/>
      <c r="BQ81" s="407"/>
      <c r="BR81" s="407"/>
      <c r="BS81" s="407"/>
      <c r="BT81" s="407"/>
      <c r="BU81" s="407"/>
      <c r="BV81" s="407"/>
      <c r="BW81" s="407"/>
      <c r="BX81" s="407"/>
      <c r="BY81" s="407"/>
      <c r="BZ81" s="407"/>
      <c r="CA81" s="407"/>
      <c r="CB81" s="407"/>
      <c r="CC81" s="407"/>
      <c r="CD81" s="407"/>
      <c r="CE81" s="407"/>
      <c r="CF81" s="407"/>
      <c r="CG81" s="407"/>
      <c r="CH81" s="407"/>
      <c r="CI81" s="407"/>
      <c r="CJ81" s="407"/>
      <c r="CK81" s="407"/>
      <c r="CL81" s="420"/>
    </row>
    <row r="82" spans="1:90" s="427" customFormat="1" ht="15.75" customHeight="1" x14ac:dyDescent="0.25">
      <c r="A82" s="425"/>
      <c r="B82" s="425"/>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c r="BB82" s="425"/>
      <c r="BC82" s="425"/>
      <c r="BD82" s="425"/>
      <c r="BE82" s="425"/>
      <c r="BF82" s="425"/>
      <c r="BG82" s="425"/>
      <c r="BH82" s="425"/>
      <c r="BI82" s="425"/>
      <c r="BJ82" s="425"/>
      <c r="BK82" s="425"/>
      <c r="BL82" s="425"/>
      <c r="BM82" s="425"/>
      <c r="BN82" s="425"/>
      <c r="BO82" s="425"/>
      <c r="BP82" s="425"/>
      <c r="BQ82" s="425"/>
      <c r="BR82" s="425"/>
      <c r="BS82" s="425"/>
      <c r="BT82" s="425"/>
      <c r="BU82" s="425"/>
      <c r="BV82" s="425"/>
      <c r="BW82" s="425"/>
      <c r="BX82" s="425"/>
      <c r="BY82" s="425"/>
      <c r="BZ82" s="425"/>
      <c r="CA82" s="425"/>
      <c r="CB82" s="425"/>
      <c r="CC82" s="425"/>
      <c r="CD82" s="425"/>
      <c r="CE82" s="425"/>
      <c r="CF82" s="425"/>
      <c r="CG82" s="425"/>
      <c r="CH82" s="425"/>
      <c r="CI82" s="425"/>
      <c r="CJ82" s="425"/>
      <c r="CK82" s="425"/>
      <c r="CL82" s="426"/>
    </row>
    <row r="83" spans="1:90" s="427" customFormat="1" ht="15.75" customHeight="1" x14ac:dyDescent="0.25">
      <c r="A83" s="422"/>
      <c r="B83" s="422"/>
      <c r="C83" s="422"/>
      <c r="D83" s="422"/>
      <c r="E83" s="422"/>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5"/>
      <c r="AY83" s="425"/>
      <c r="AZ83" s="425"/>
      <c r="BA83" s="425"/>
      <c r="BB83" s="425"/>
      <c r="BC83" s="425"/>
      <c r="BD83" s="425"/>
      <c r="BE83" s="425"/>
      <c r="BF83" s="425"/>
      <c r="BG83" s="425"/>
      <c r="BH83" s="425"/>
      <c r="BI83" s="425"/>
      <c r="BJ83" s="425"/>
      <c r="BK83" s="425"/>
      <c r="BL83" s="425"/>
      <c r="BM83" s="425"/>
      <c r="BN83" s="425"/>
      <c r="BO83" s="425"/>
      <c r="BP83" s="425"/>
      <c r="BQ83" s="425"/>
      <c r="BR83" s="425"/>
      <c r="BS83" s="425"/>
      <c r="BT83" s="425"/>
      <c r="BU83" s="425"/>
      <c r="BV83" s="425"/>
      <c r="BW83" s="425"/>
      <c r="BX83" s="425"/>
      <c r="BY83" s="425"/>
      <c r="BZ83" s="425"/>
      <c r="CA83" s="425"/>
      <c r="CB83" s="425"/>
      <c r="CC83" s="425"/>
      <c r="CD83" s="425"/>
      <c r="CE83" s="425"/>
      <c r="CF83" s="425"/>
      <c r="CG83" s="425"/>
      <c r="CH83" s="425"/>
      <c r="CI83" s="425"/>
      <c r="CJ83" s="425"/>
      <c r="CK83" s="425"/>
      <c r="CL83" s="426"/>
    </row>
    <row r="84" spans="1:90" s="424" customFormat="1" ht="15.75" customHeight="1" x14ac:dyDescent="0.25">
      <c r="A84" s="407"/>
      <c r="B84" s="407"/>
      <c r="C84" s="407"/>
      <c r="D84" s="407"/>
      <c r="E84" s="407"/>
      <c r="F84" s="422"/>
      <c r="G84" s="422"/>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2"/>
      <c r="AY84" s="422"/>
      <c r="AZ84" s="422"/>
      <c r="BA84" s="422"/>
      <c r="BB84" s="422"/>
      <c r="BC84" s="422"/>
      <c r="BD84" s="422"/>
      <c r="BE84" s="422"/>
      <c r="BF84" s="422"/>
      <c r="BG84" s="422"/>
      <c r="BH84" s="422"/>
      <c r="BI84" s="422"/>
      <c r="BJ84" s="422"/>
      <c r="BK84" s="422"/>
      <c r="BL84" s="422"/>
      <c r="BM84" s="422"/>
      <c r="BN84" s="422"/>
      <c r="BO84" s="422"/>
      <c r="BP84" s="422"/>
      <c r="BQ84" s="422"/>
      <c r="BR84" s="422"/>
      <c r="BS84" s="422"/>
      <c r="BT84" s="422"/>
      <c r="BU84" s="422"/>
      <c r="BV84" s="422"/>
      <c r="BW84" s="422"/>
      <c r="BX84" s="422"/>
      <c r="BY84" s="422"/>
      <c r="BZ84" s="422"/>
      <c r="CA84" s="422"/>
      <c r="CB84" s="422"/>
      <c r="CC84" s="422"/>
      <c r="CD84" s="422"/>
      <c r="CE84" s="422"/>
      <c r="CF84" s="422"/>
      <c r="CG84" s="422"/>
      <c r="CH84" s="422"/>
      <c r="CI84" s="422"/>
      <c r="CJ84" s="422"/>
      <c r="CK84" s="422"/>
      <c r="CL84" s="423"/>
    </row>
    <row r="85" spans="1:90" s="433" customFormat="1" x14ac:dyDescent="0.25">
      <c r="A85" s="407"/>
      <c r="B85" s="407"/>
      <c r="C85" s="407"/>
      <c r="D85" s="407"/>
      <c r="E85" s="407"/>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F85" s="431"/>
      <c r="BG85" s="431"/>
      <c r="BH85" s="431"/>
      <c r="BI85" s="431"/>
      <c r="BJ85" s="431"/>
      <c r="BK85" s="431"/>
      <c r="BL85" s="431"/>
      <c r="BM85" s="431"/>
      <c r="BN85" s="431"/>
      <c r="BO85" s="431"/>
      <c r="BP85" s="431"/>
      <c r="BQ85" s="431"/>
      <c r="BR85" s="431"/>
      <c r="BS85" s="431"/>
      <c r="BT85" s="431"/>
      <c r="BU85" s="431"/>
      <c r="BV85" s="431"/>
      <c r="BW85" s="431"/>
      <c r="BX85" s="431"/>
      <c r="BY85" s="431"/>
      <c r="BZ85" s="431"/>
      <c r="CA85" s="431"/>
      <c r="CB85" s="431"/>
      <c r="CC85" s="431"/>
      <c r="CD85" s="431"/>
      <c r="CE85" s="431"/>
      <c r="CF85" s="431"/>
      <c r="CG85" s="431"/>
      <c r="CH85" s="431"/>
      <c r="CI85" s="431"/>
      <c r="CJ85" s="431"/>
      <c r="CK85" s="431"/>
      <c r="CL85" s="432"/>
    </row>
    <row r="86" spans="1:90" s="433" customFormat="1" x14ac:dyDescent="0.25">
      <c r="A86" s="407"/>
      <c r="B86" s="407"/>
      <c r="C86" s="407"/>
      <c r="D86" s="407"/>
      <c r="E86" s="407"/>
      <c r="F86" s="431"/>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1"/>
      <c r="AY86" s="431"/>
      <c r="AZ86" s="431"/>
      <c r="BA86" s="431"/>
      <c r="BB86" s="431"/>
      <c r="BC86" s="431"/>
      <c r="BD86" s="431"/>
      <c r="BE86" s="431"/>
      <c r="BF86" s="431"/>
      <c r="BG86" s="431"/>
      <c r="BH86" s="431"/>
      <c r="BI86" s="431"/>
      <c r="BJ86" s="431"/>
      <c r="BK86" s="431"/>
      <c r="BL86" s="431"/>
      <c r="BM86" s="431"/>
      <c r="BN86" s="431"/>
      <c r="BO86" s="431"/>
      <c r="BP86" s="431"/>
      <c r="BQ86" s="431"/>
      <c r="BR86" s="431"/>
      <c r="BS86" s="431"/>
      <c r="BT86" s="431"/>
      <c r="BU86" s="431"/>
      <c r="BV86" s="431"/>
      <c r="BW86" s="431"/>
      <c r="BX86" s="431"/>
      <c r="BY86" s="431"/>
      <c r="BZ86" s="431"/>
      <c r="CA86" s="431"/>
      <c r="CB86" s="431"/>
      <c r="CC86" s="431"/>
      <c r="CD86" s="431"/>
      <c r="CE86" s="431"/>
      <c r="CF86" s="431"/>
      <c r="CG86" s="431"/>
      <c r="CH86" s="431"/>
      <c r="CI86" s="431"/>
      <c r="CJ86" s="431"/>
      <c r="CK86" s="431"/>
      <c r="CL86" s="432"/>
    </row>
    <row r="87" spans="1:90" s="433" customFormat="1" x14ac:dyDescent="0.25">
      <c r="A87" s="431"/>
      <c r="B87" s="431"/>
      <c r="C87" s="431"/>
      <c r="D87" s="431"/>
      <c r="E87" s="431"/>
      <c r="F87" s="431"/>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1"/>
      <c r="AY87" s="431"/>
      <c r="AZ87" s="431"/>
      <c r="BA87" s="431"/>
      <c r="BB87" s="431"/>
      <c r="BC87" s="431"/>
      <c r="BD87" s="431"/>
      <c r="BE87" s="431"/>
      <c r="BF87" s="431"/>
      <c r="BG87" s="431"/>
      <c r="BH87" s="431"/>
      <c r="BI87" s="431"/>
      <c r="BJ87" s="431"/>
      <c r="BK87" s="431"/>
      <c r="BL87" s="431"/>
      <c r="BM87" s="431"/>
      <c r="BN87" s="431"/>
      <c r="BO87" s="431"/>
      <c r="BP87" s="431"/>
      <c r="BQ87" s="431"/>
      <c r="BR87" s="431"/>
      <c r="BS87" s="431"/>
      <c r="BT87" s="431"/>
      <c r="BU87" s="431"/>
      <c r="BV87" s="431"/>
      <c r="BW87" s="431"/>
      <c r="BX87" s="431"/>
      <c r="BY87" s="431"/>
      <c r="BZ87" s="431"/>
      <c r="CA87" s="431"/>
      <c r="CB87" s="431"/>
      <c r="CC87" s="431"/>
      <c r="CD87" s="431"/>
      <c r="CE87" s="431"/>
      <c r="CF87" s="431"/>
      <c r="CG87" s="431"/>
      <c r="CH87" s="431"/>
      <c r="CI87" s="431"/>
      <c r="CJ87" s="431"/>
      <c r="CK87" s="431"/>
      <c r="CL87" s="432"/>
    </row>
    <row r="88" spans="1:90" s="437" customFormat="1" x14ac:dyDescent="0.25">
      <c r="A88" s="422"/>
      <c r="B88" s="422"/>
      <c r="C88" s="422"/>
      <c r="D88" s="422"/>
      <c r="E88" s="422"/>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6"/>
      <c r="AY88" s="416"/>
      <c r="AZ88" s="416"/>
      <c r="BA88" s="416"/>
      <c r="BB88" s="416"/>
      <c r="BC88" s="416"/>
      <c r="BD88" s="416"/>
      <c r="BE88" s="416"/>
      <c r="BF88" s="416"/>
      <c r="BG88" s="416"/>
      <c r="BH88" s="416"/>
      <c r="BI88" s="416"/>
      <c r="BJ88" s="416"/>
      <c r="BK88" s="416"/>
      <c r="BL88" s="416"/>
      <c r="BM88" s="416"/>
      <c r="BN88" s="416"/>
      <c r="BO88" s="416"/>
      <c r="BP88" s="416"/>
      <c r="BQ88" s="416"/>
      <c r="BR88" s="416"/>
      <c r="BS88" s="416"/>
      <c r="BT88" s="416"/>
      <c r="BU88" s="416"/>
      <c r="BV88" s="416"/>
      <c r="BW88" s="416"/>
      <c r="BX88" s="416"/>
      <c r="BY88" s="416"/>
      <c r="BZ88" s="416"/>
      <c r="CA88" s="416"/>
      <c r="CB88" s="416"/>
      <c r="CC88" s="416"/>
      <c r="CD88" s="416"/>
      <c r="CE88" s="416"/>
      <c r="CF88" s="416"/>
      <c r="CG88" s="416"/>
      <c r="CH88" s="416"/>
      <c r="CI88" s="416"/>
      <c r="CJ88" s="416"/>
      <c r="CK88" s="416"/>
      <c r="CL88" s="436"/>
    </row>
    <row r="89" spans="1:90" s="424" customFormat="1" x14ac:dyDescent="0.25">
      <c r="A89" s="425"/>
      <c r="B89" s="425"/>
      <c r="C89" s="425"/>
      <c r="D89" s="425"/>
      <c r="E89" s="425"/>
      <c r="F89" s="422"/>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2"/>
      <c r="AY89" s="422"/>
      <c r="AZ89" s="422"/>
      <c r="BA89" s="422"/>
      <c r="BB89" s="422"/>
      <c r="BC89" s="422"/>
      <c r="BD89" s="422"/>
      <c r="BE89" s="422"/>
      <c r="BF89" s="422"/>
      <c r="BG89" s="422"/>
      <c r="BH89" s="422"/>
      <c r="BI89" s="422"/>
      <c r="BJ89" s="422"/>
      <c r="BK89" s="422"/>
      <c r="BL89" s="422"/>
      <c r="BM89" s="422"/>
      <c r="BN89" s="422"/>
      <c r="BO89" s="422"/>
      <c r="BP89" s="422"/>
      <c r="BQ89" s="422"/>
      <c r="BR89" s="422"/>
      <c r="BS89" s="422"/>
      <c r="BT89" s="422"/>
      <c r="BU89" s="422"/>
      <c r="BV89" s="422"/>
      <c r="BW89" s="422"/>
      <c r="BX89" s="422"/>
      <c r="BY89" s="422"/>
      <c r="BZ89" s="422"/>
      <c r="CA89" s="422"/>
      <c r="CB89" s="422"/>
      <c r="CC89" s="422"/>
      <c r="CD89" s="422"/>
      <c r="CE89" s="422"/>
      <c r="CF89" s="422"/>
      <c r="CG89" s="422"/>
      <c r="CH89" s="422"/>
      <c r="CI89" s="422"/>
      <c r="CJ89" s="422"/>
      <c r="CK89" s="422"/>
      <c r="CL89" s="423"/>
    </row>
    <row r="90" spans="1:90" s="433" customFormat="1" x14ac:dyDescent="0.25">
      <c r="A90" s="422"/>
      <c r="B90" s="422"/>
      <c r="C90" s="422"/>
      <c r="D90" s="422"/>
      <c r="E90" s="422"/>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F90" s="431"/>
      <c r="BG90" s="431"/>
      <c r="BH90" s="431"/>
      <c r="BI90" s="431"/>
      <c r="BJ90" s="431"/>
      <c r="BK90" s="431"/>
      <c r="BL90" s="431"/>
      <c r="BM90" s="431"/>
      <c r="BN90" s="431"/>
      <c r="BO90" s="431"/>
      <c r="BP90" s="431"/>
      <c r="BQ90" s="431"/>
      <c r="BR90" s="431"/>
      <c r="BS90" s="431"/>
      <c r="BT90" s="431"/>
      <c r="BU90" s="431"/>
      <c r="BV90" s="431"/>
      <c r="BW90" s="431"/>
      <c r="BX90" s="431"/>
      <c r="BY90" s="431"/>
      <c r="BZ90" s="431"/>
      <c r="CA90" s="431"/>
      <c r="CB90" s="431"/>
      <c r="CC90" s="431"/>
      <c r="CD90" s="431"/>
      <c r="CE90" s="431"/>
      <c r="CF90" s="431"/>
      <c r="CG90" s="431"/>
      <c r="CH90" s="431"/>
      <c r="CI90" s="431"/>
      <c r="CJ90" s="431"/>
      <c r="CK90" s="431"/>
      <c r="CL90" s="432"/>
    </row>
    <row r="91" spans="1:90" s="433" customFormat="1" x14ac:dyDescent="0.25">
      <c r="A91" s="407"/>
      <c r="B91" s="407"/>
      <c r="C91" s="407"/>
      <c r="D91" s="407"/>
      <c r="E91" s="407"/>
      <c r="F91" s="431"/>
      <c r="G91" s="431"/>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1"/>
      <c r="AY91" s="431"/>
      <c r="AZ91" s="431"/>
      <c r="BA91" s="431"/>
      <c r="BB91" s="431"/>
      <c r="BC91" s="431"/>
      <c r="BD91" s="431"/>
      <c r="BE91" s="431"/>
      <c r="BF91" s="431"/>
      <c r="BG91" s="431"/>
      <c r="BH91" s="431"/>
      <c r="BI91" s="431"/>
      <c r="BJ91" s="431"/>
      <c r="BK91" s="431"/>
      <c r="BL91" s="431"/>
      <c r="BM91" s="431"/>
      <c r="BN91" s="431"/>
      <c r="BO91" s="431"/>
      <c r="BP91" s="431"/>
      <c r="BQ91" s="431"/>
      <c r="BR91" s="431"/>
      <c r="BS91" s="431"/>
      <c r="BT91" s="431"/>
      <c r="BU91" s="431"/>
      <c r="BV91" s="431"/>
      <c r="BW91" s="431"/>
      <c r="BX91" s="431"/>
      <c r="BY91" s="431"/>
      <c r="BZ91" s="431"/>
      <c r="CA91" s="431"/>
      <c r="CB91" s="431"/>
      <c r="CC91" s="431"/>
      <c r="CD91" s="431"/>
      <c r="CE91" s="431"/>
      <c r="CF91" s="431"/>
      <c r="CG91" s="431"/>
      <c r="CH91" s="431"/>
      <c r="CI91" s="431"/>
      <c r="CJ91" s="431"/>
      <c r="CK91" s="431"/>
      <c r="CL91" s="432"/>
    </row>
    <row r="92" spans="1:90" s="427" customFormat="1" x14ac:dyDescent="0.25">
      <c r="A92" s="407"/>
      <c r="B92" s="407"/>
      <c r="C92" s="407"/>
      <c r="D92" s="407"/>
      <c r="E92" s="407"/>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c r="BJ92" s="425"/>
      <c r="BK92" s="425"/>
      <c r="BL92" s="425"/>
      <c r="BM92" s="425"/>
      <c r="BN92" s="425"/>
      <c r="BO92" s="425"/>
      <c r="BP92" s="425"/>
      <c r="BQ92" s="425"/>
      <c r="BR92" s="425"/>
      <c r="BS92" s="425"/>
      <c r="BT92" s="425"/>
      <c r="BU92" s="425"/>
      <c r="BV92" s="425"/>
      <c r="BW92" s="425"/>
      <c r="BX92" s="425"/>
      <c r="BY92" s="425"/>
      <c r="BZ92" s="425"/>
      <c r="CA92" s="425"/>
      <c r="CB92" s="425"/>
      <c r="CC92" s="425"/>
      <c r="CD92" s="425"/>
      <c r="CE92" s="425"/>
      <c r="CF92" s="425"/>
      <c r="CG92" s="425"/>
      <c r="CH92" s="425"/>
      <c r="CI92" s="425"/>
      <c r="CJ92" s="425"/>
      <c r="CK92" s="425"/>
      <c r="CL92" s="426"/>
    </row>
    <row r="93" spans="1:90" s="427" customFormat="1" x14ac:dyDescent="0.25">
      <c r="A93" s="407"/>
      <c r="B93" s="407"/>
      <c r="C93" s="407"/>
      <c r="D93" s="407"/>
      <c r="E93" s="407"/>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5"/>
      <c r="BU93" s="425"/>
      <c r="BV93" s="425"/>
      <c r="BW93" s="425"/>
      <c r="BX93" s="425"/>
      <c r="BY93" s="425"/>
      <c r="BZ93" s="425"/>
      <c r="CA93" s="425"/>
      <c r="CB93" s="425"/>
      <c r="CC93" s="425"/>
      <c r="CD93" s="425"/>
      <c r="CE93" s="425"/>
      <c r="CF93" s="425"/>
      <c r="CG93" s="425"/>
      <c r="CH93" s="425"/>
      <c r="CI93" s="425"/>
      <c r="CJ93" s="425"/>
      <c r="CK93" s="425"/>
      <c r="CL93" s="426"/>
    </row>
    <row r="94" spans="1:90" s="427" customFormat="1" x14ac:dyDescent="0.25">
      <c r="A94" s="431"/>
      <c r="B94" s="431"/>
      <c r="C94" s="431"/>
      <c r="D94" s="431"/>
      <c r="E94" s="431"/>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5"/>
      <c r="AY94" s="425"/>
      <c r="AZ94" s="425"/>
      <c r="BA94" s="425"/>
      <c r="BB94" s="425"/>
      <c r="BC94" s="425"/>
      <c r="BD94" s="425"/>
      <c r="BE94" s="425"/>
      <c r="BF94" s="425"/>
      <c r="BG94" s="425"/>
      <c r="BH94" s="425"/>
      <c r="BI94" s="425"/>
      <c r="BJ94" s="425"/>
      <c r="BK94" s="425"/>
      <c r="BL94" s="425"/>
      <c r="BM94" s="425"/>
      <c r="BN94" s="425"/>
      <c r="BO94" s="425"/>
      <c r="BP94" s="425"/>
      <c r="BQ94" s="425"/>
      <c r="BR94" s="425"/>
      <c r="BS94" s="425"/>
      <c r="BT94" s="425"/>
      <c r="BU94" s="425"/>
      <c r="BV94" s="425"/>
      <c r="BW94" s="425"/>
      <c r="BX94" s="425"/>
      <c r="BY94" s="425"/>
      <c r="BZ94" s="425"/>
      <c r="CA94" s="425"/>
      <c r="CB94" s="425"/>
      <c r="CC94" s="425"/>
      <c r="CD94" s="425"/>
      <c r="CE94" s="425"/>
      <c r="CF94" s="425"/>
      <c r="CG94" s="425"/>
      <c r="CH94" s="425"/>
      <c r="CI94" s="425"/>
      <c r="CJ94" s="425"/>
      <c r="CK94" s="425"/>
      <c r="CL94" s="426"/>
    </row>
    <row r="95" spans="1:90" s="427" customFormat="1" x14ac:dyDescent="0.25">
      <c r="A95" s="422"/>
      <c r="B95" s="422"/>
      <c r="C95" s="422"/>
      <c r="D95" s="422"/>
      <c r="E95" s="422"/>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5"/>
      <c r="BC95" s="425"/>
      <c r="BD95" s="425"/>
      <c r="BE95" s="425"/>
      <c r="BF95" s="425"/>
      <c r="BG95" s="425"/>
      <c r="BH95" s="425"/>
      <c r="BI95" s="425"/>
      <c r="BJ95" s="425"/>
      <c r="BK95" s="425"/>
      <c r="BL95" s="425"/>
      <c r="BM95" s="425"/>
      <c r="BN95" s="425"/>
      <c r="BO95" s="425"/>
      <c r="BP95" s="425"/>
      <c r="BQ95" s="425"/>
      <c r="BR95" s="425"/>
      <c r="BS95" s="425"/>
      <c r="BT95" s="425"/>
      <c r="BU95" s="425"/>
      <c r="BV95" s="425"/>
      <c r="BW95" s="425"/>
      <c r="BX95" s="425"/>
      <c r="BY95" s="425"/>
      <c r="BZ95" s="425"/>
      <c r="CA95" s="425"/>
      <c r="CB95" s="425"/>
      <c r="CC95" s="425"/>
      <c r="CD95" s="425"/>
      <c r="CE95" s="425"/>
      <c r="CF95" s="425"/>
      <c r="CG95" s="425"/>
      <c r="CH95" s="425"/>
      <c r="CI95" s="425"/>
      <c r="CJ95" s="425"/>
      <c r="CK95" s="425"/>
      <c r="CL95" s="426"/>
    </row>
    <row r="96" spans="1:90" s="427" customFormat="1" x14ac:dyDescent="0.25">
      <c r="A96" s="425"/>
      <c r="B96" s="425"/>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5"/>
      <c r="AY96" s="425"/>
      <c r="AZ96" s="425"/>
      <c r="BA96" s="425"/>
      <c r="BB96" s="425"/>
      <c r="BC96" s="425"/>
      <c r="BD96" s="425"/>
      <c r="BE96" s="425"/>
      <c r="BF96" s="425"/>
      <c r="BG96" s="425"/>
      <c r="BH96" s="425"/>
      <c r="BI96" s="425"/>
      <c r="BJ96" s="425"/>
      <c r="BK96" s="425"/>
      <c r="BL96" s="425"/>
      <c r="BM96" s="425"/>
      <c r="BN96" s="425"/>
      <c r="BO96" s="425"/>
      <c r="BP96" s="425"/>
      <c r="BQ96" s="425"/>
      <c r="BR96" s="425"/>
      <c r="BS96" s="425"/>
      <c r="BT96" s="425"/>
      <c r="BU96" s="425"/>
      <c r="BV96" s="425"/>
      <c r="BW96" s="425"/>
      <c r="BX96" s="425"/>
      <c r="BY96" s="425"/>
      <c r="BZ96" s="425"/>
      <c r="CA96" s="425"/>
      <c r="CB96" s="425"/>
      <c r="CC96" s="425"/>
      <c r="CD96" s="425"/>
      <c r="CE96" s="425"/>
      <c r="CF96" s="425"/>
      <c r="CG96" s="425"/>
      <c r="CH96" s="425"/>
      <c r="CI96" s="425"/>
      <c r="CJ96" s="425"/>
      <c r="CK96" s="425"/>
      <c r="CL96" s="426"/>
    </row>
    <row r="97" spans="1:90" s="421" customFormat="1" x14ac:dyDescent="0.25">
      <c r="A97" s="422"/>
      <c r="B97" s="422"/>
      <c r="C97" s="422"/>
      <c r="D97" s="422"/>
      <c r="E97" s="422"/>
      <c r="F97" s="407"/>
      <c r="G97" s="407"/>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c r="BP97" s="407"/>
      <c r="BQ97" s="407"/>
      <c r="BR97" s="407"/>
      <c r="BS97" s="407"/>
      <c r="BT97" s="407"/>
      <c r="BU97" s="407"/>
      <c r="BV97" s="407"/>
      <c r="BW97" s="407"/>
      <c r="BX97" s="407"/>
      <c r="BY97" s="407"/>
      <c r="BZ97" s="407"/>
      <c r="CA97" s="407"/>
      <c r="CB97" s="407"/>
      <c r="CC97" s="407"/>
      <c r="CD97" s="407"/>
      <c r="CE97" s="407"/>
      <c r="CF97" s="407"/>
      <c r="CG97" s="407"/>
      <c r="CH97" s="407"/>
      <c r="CI97" s="407"/>
      <c r="CJ97" s="407"/>
      <c r="CK97" s="407"/>
      <c r="CL97" s="420"/>
    </row>
    <row r="98" spans="1:90" s="421" customFormat="1" x14ac:dyDescent="0.25">
      <c r="A98" s="407"/>
      <c r="B98" s="407"/>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c r="BP98" s="407"/>
      <c r="BQ98" s="407"/>
      <c r="BR98" s="407"/>
      <c r="BS98" s="407"/>
      <c r="BT98" s="407"/>
      <c r="BU98" s="407"/>
      <c r="BV98" s="407"/>
      <c r="BW98" s="407"/>
      <c r="BX98" s="407"/>
      <c r="BY98" s="407"/>
      <c r="BZ98" s="407"/>
      <c r="CA98" s="407"/>
      <c r="CB98" s="407"/>
      <c r="CC98" s="407"/>
      <c r="CD98" s="407"/>
      <c r="CE98" s="407"/>
      <c r="CF98" s="407"/>
      <c r="CG98" s="407"/>
      <c r="CH98" s="407"/>
      <c r="CI98" s="407"/>
      <c r="CJ98" s="407"/>
      <c r="CK98" s="407"/>
      <c r="CL98" s="420"/>
    </row>
    <row r="99" spans="1:90" s="421" customFormat="1" ht="17.850000000000001" customHeight="1" x14ac:dyDescent="0.25">
      <c r="A99" s="407"/>
      <c r="B99" s="407"/>
      <c r="C99" s="407"/>
      <c r="D99" s="407"/>
      <c r="E99" s="407"/>
      <c r="F99" s="407"/>
      <c r="G99" s="407"/>
      <c r="H99" s="407"/>
      <c r="I99" s="407"/>
      <c r="J99" s="407"/>
      <c r="K99" s="407"/>
      <c r="L99" s="407"/>
      <c r="M99" s="407"/>
      <c r="N99" s="407"/>
      <c r="O99" s="407"/>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c r="BP99" s="407"/>
      <c r="BQ99" s="407"/>
      <c r="BR99" s="407"/>
      <c r="BS99" s="407"/>
      <c r="BT99" s="407"/>
      <c r="BU99" s="407"/>
      <c r="BV99" s="407"/>
      <c r="BW99" s="407"/>
      <c r="BX99" s="407"/>
      <c r="BY99" s="407"/>
      <c r="BZ99" s="407"/>
      <c r="CA99" s="407"/>
      <c r="CB99" s="407"/>
      <c r="CC99" s="407"/>
      <c r="CD99" s="407"/>
      <c r="CE99" s="407"/>
      <c r="CF99" s="407"/>
      <c r="CG99" s="407"/>
      <c r="CH99" s="407"/>
      <c r="CI99" s="407"/>
      <c r="CJ99" s="407"/>
      <c r="CK99" s="407"/>
      <c r="CL99" s="420"/>
    </row>
    <row r="100" spans="1:90" s="421" customFormat="1" ht="17.850000000000001" customHeight="1" x14ac:dyDescent="0.25">
      <c r="A100" s="407"/>
      <c r="B100" s="407"/>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7"/>
      <c r="AD100" s="407"/>
      <c r="AE100" s="407"/>
      <c r="AF100" s="407"/>
      <c r="AG100" s="407"/>
      <c r="AH100" s="407"/>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c r="BP100" s="407"/>
      <c r="BQ100" s="407"/>
      <c r="BR100" s="407"/>
      <c r="BS100" s="407"/>
      <c r="BT100" s="407"/>
      <c r="BU100" s="407"/>
      <c r="BV100" s="407"/>
      <c r="BW100" s="407"/>
      <c r="BX100" s="407"/>
      <c r="BY100" s="407"/>
      <c r="BZ100" s="407"/>
      <c r="CA100" s="407"/>
      <c r="CB100" s="407"/>
      <c r="CC100" s="407"/>
      <c r="CD100" s="407"/>
      <c r="CE100" s="407"/>
      <c r="CF100" s="407"/>
      <c r="CG100" s="407"/>
      <c r="CH100" s="407"/>
      <c r="CI100" s="407"/>
      <c r="CJ100" s="407"/>
      <c r="CK100" s="407"/>
      <c r="CL100" s="420"/>
    </row>
    <row r="101" spans="1:90" s="421" customFormat="1" ht="17.850000000000001" customHeight="1" x14ac:dyDescent="0.25">
      <c r="A101" s="431"/>
      <c r="B101" s="431"/>
      <c r="C101" s="431"/>
      <c r="D101" s="431"/>
      <c r="E101" s="431"/>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c r="BP101" s="407"/>
      <c r="BQ101" s="407"/>
      <c r="BR101" s="407"/>
      <c r="BS101" s="407"/>
      <c r="BT101" s="407"/>
      <c r="BU101" s="407"/>
      <c r="BV101" s="407"/>
      <c r="BW101" s="407"/>
      <c r="BX101" s="407"/>
      <c r="BY101" s="407"/>
      <c r="BZ101" s="407"/>
      <c r="CA101" s="407"/>
      <c r="CB101" s="407"/>
      <c r="CC101" s="407"/>
      <c r="CD101" s="407"/>
      <c r="CE101" s="407"/>
      <c r="CF101" s="407"/>
      <c r="CG101" s="407"/>
      <c r="CH101" s="407"/>
      <c r="CI101" s="407"/>
      <c r="CJ101" s="407"/>
      <c r="CK101" s="407"/>
      <c r="CL101" s="420"/>
    </row>
    <row r="102" spans="1:90" s="421" customFormat="1" x14ac:dyDescent="0.25">
      <c r="A102" s="422"/>
      <c r="B102" s="422"/>
      <c r="C102" s="422"/>
      <c r="D102" s="422"/>
      <c r="E102" s="422"/>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c r="BP102" s="407"/>
      <c r="BQ102" s="407"/>
      <c r="BR102" s="407"/>
      <c r="BS102" s="407"/>
      <c r="BT102" s="407"/>
      <c r="BU102" s="407"/>
      <c r="BV102" s="407"/>
      <c r="BW102" s="407"/>
      <c r="BX102" s="407"/>
      <c r="BY102" s="407"/>
      <c r="BZ102" s="407"/>
      <c r="CA102" s="407"/>
      <c r="CB102" s="407"/>
      <c r="CC102" s="407"/>
      <c r="CD102" s="407"/>
      <c r="CE102" s="407"/>
      <c r="CF102" s="407"/>
      <c r="CG102" s="407"/>
      <c r="CH102" s="407"/>
      <c r="CI102" s="407"/>
      <c r="CJ102" s="407"/>
      <c r="CK102" s="407"/>
      <c r="CL102" s="420"/>
    </row>
    <row r="103" spans="1:90" s="421" customFormat="1" x14ac:dyDescent="0.25">
      <c r="A103" s="425"/>
      <c r="B103" s="425"/>
      <c r="C103" s="425"/>
      <c r="D103" s="425"/>
      <c r="E103" s="425"/>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c r="BP103" s="407"/>
      <c r="BQ103" s="407"/>
      <c r="BR103" s="407"/>
      <c r="BS103" s="407"/>
      <c r="BT103" s="407"/>
      <c r="BU103" s="407"/>
      <c r="BV103" s="407"/>
      <c r="BW103" s="407"/>
      <c r="BX103" s="407"/>
      <c r="BY103" s="407"/>
      <c r="BZ103" s="407"/>
      <c r="CA103" s="407"/>
      <c r="CB103" s="407"/>
      <c r="CC103" s="407"/>
      <c r="CD103" s="407"/>
      <c r="CE103" s="407"/>
      <c r="CF103" s="407"/>
      <c r="CG103" s="407"/>
      <c r="CH103" s="407"/>
      <c r="CI103" s="407"/>
      <c r="CJ103" s="407"/>
      <c r="CK103" s="407"/>
      <c r="CL103" s="420"/>
    </row>
    <row r="104" spans="1:90" s="421" customFormat="1" x14ac:dyDescent="0.25">
      <c r="A104" s="422"/>
      <c r="B104" s="422"/>
      <c r="C104" s="422"/>
      <c r="D104" s="422"/>
      <c r="E104" s="422"/>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c r="BP104" s="407"/>
      <c r="BQ104" s="407"/>
      <c r="BR104" s="407"/>
      <c r="BS104" s="407"/>
      <c r="BT104" s="407"/>
      <c r="BU104" s="407"/>
      <c r="BV104" s="407"/>
      <c r="BW104" s="407"/>
      <c r="BX104" s="407"/>
      <c r="BY104" s="407"/>
      <c r="BZ104" s="407"/>
      <c r="CA104" s="407"/>
      <c r="CB104" s="407"/>
      <c r="CC104" s="407"/>
      <c r="CD104" s="407"/>
      <c r="CE104" s="407"/>
      <c r="CF104" s="407"/>
      <c r="CG104" s="407"/>
      <c r="CH104" s="407"/>
      <c r="CI104" s="407"/>
      <c r="CJ104" s="407"/>
      <c r="CK104" s="407"/>
      <c r="CL104" s="420"/>
    </row>
    <row r="105" spans="1:90" s="421" customFormat="1" x14ac:dyDescent="0.25">
      <c r="A105" s="407"/>
      <c r="B105" s="407"/>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c r="Y105" s="407"/>
      <c r="Z105" s="407"/>
      <c r="AA105" s="407"/>
      <c r="AB105" s="407"/>
      <c r="AC105" s="407"/>
      <c r="AD105" s="407"/>
      <c r="AE105" s="407"/>
      <c r="AF105" s="407"/>
      <c r="AG105" s="407"/>
      <c r="AH105" s="407"/>
      <c r="AI105" s="407"/>
      <c r="AJ105" s="407"/>
      <c r="AK105" s="407"/>
      <c r="AL105" s="407"/>
      <c r="AM105" s="407"/>
      <c r="AN105" s="407"/>
      <c r="AO105" s="407"/>
      <c r="AP105" s="407"/>
      <c r="AQ105" s="407"/>
      <c r="AR105" s="407"/>
      <c r="AS105" s="407"/>
      <c r="AT105" s="407"/>
      <c r="AU105" s="407"/>
      <c r="AV105" s="407"/>
      <c r="AW105" s="407"/>
      <c r="AX105" s="407"/>
      <c r="AY105" s="407"/>
      <c r="AZ105" s="407"/>
      <c r="BA105" s="407"/>
      <c r="BB105" s="407"/>
      <c r="BC105" s="407"/>
      <c r="BD105" s="407"/>
      <c r="BE105" s="407"/>
      <c r="BF105" s="407"/>
      <c r="BG105" s="407"/>
      <c r="BH105" s="407"/>
      <c r="BI105" s="407"/>
      <c r="BJ105" s="407"/>
      <c r="BK105" s="407"/>
      <c r="BL105" s="407"/>
      <c r="BM105" s="407"/>
      <c r="BN105" s="407"/>
      <c r="BO105" s="407"/>
      <c r="BP105" s="407"/>
      <c r="BQ105" s="407"/>
      <c r="BR105" s="407"/>
      <c r="BS105" s="407"/>
      <c r="BT105" s="407"/>
      <c r="BU105" s="407"/>
      <c r="BV105" s="407"/>
      <c r="BW105" s="407"/>
      <c r="BX105" s="407"/>
      <c r="BY105" s="407"/>
      <c r="BZ105" s="407"/>
      <c r="CA105" s="407"/>
      <c r="CB105" s="407"/>
      <c r="CC105" s="407"/>
      <c r="CD105" s="407"/>
      <c r="CE105" s="407"/>
      <c r="CF105" s="407"/>
      <c r="CG105" s="407"/>
      <c r="CH105" s="407"/>
      <c r="CI105" s="407"/>
      <c r="CJ105" s="407"/>
      <c r="CK105" s="407"/>
      <c r="CL105" s="420"/>
    </row>
    <row r="106" spans="1:90" s="421" customFormat="1" x14ac:dyDescent="0.25">
      <c r="A106" s="407"/>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7"/>
      <c r="BE106" s="407"/>
      <c r="BF106" s="407"/>
      <c r="BG106" s="407"/>
      <c r="BH106" s="407"/>
      <c r="BI106" s="407"/>
      <c r="BJ106" s="407"/>
      <c r="BK106" s="407"/>
      <c r="BL106" s="407"/>
      <c r="BM106" s="407"/>
      <c r="BN106" s="407"/>
      <c r="BO106" s="407"/>
      <c r="BP106" s="407"/>
      <c r="BQ106" s="407"/>
      <c r="BR106" s="407"/>
      <c r="BS106" s="407"/>
      <c r="BT106" s="407"/>
      <c r="BU106" s="407"/>
      <c r="BV106" s="407"/>
      <c r="BW106" s="407"/>
      <c r="BX106" s="407"/>
      <c r="BY106" s="407"/>
      <c r="BZ106" s="407"/>
      <c r="CA106" s="407"/>
      <c r="CB106" s="407"/>
      <c r="CC106" s="407"/>
      <c r="CD106" s="407"/>
      <c r="CE106" s="407"/>
      <c r="CF106" s="407"/>
      <c r="CG106" s="407"/>
      <c r="CH106" s="407"/>
      <c r="CI106" s="407"/>
      <c r="CJ106" s="407"/>
      <c r="CK106" s="407"/>
      <c r="CL106" s="420"/>
    </row>
    <row r="107" spans="1:90" s="424" customFormat="1" x14ac:dyDescent="0.25">
      <c r="A107" s="407"/>
      <c r="B107" s="407"/>
      <c r="C107" s="407"/>
      <c r="D107" s="407"/>
      <c r="E107" s="407"/>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2"/>
      <c r="AY107" s="422"/>
      <c r="AZ107" s="422"/>
      <c r="BA107" s="422"/>
      <c r="BB107" s="422"/>
      <c r="BC107" s="422"/>
      <c r="BD107" s="422"/>
      <c r="BE107" s="422"/>
      <c r="BF107" s="422"/>
      <c r="BG107" s="422"/>
      <c r="BH107" s="422"/>
      <c r="BI107" s="422"/>
      <c r="BJ107" s="422"/>
      <c r="BK107" s="422"/>
      <c r="BL107" s="422"/>
      <c r="BM107" s="422"/>
      <c r="BN107" s="422"/>
      <c r="BO107" s="422"/>
      <c r="BP107" s="422"/>
      <c r="BQ107" s="422"/>
      <c r="BR107" s="422"/>
      <c r="BS107" s="422"/>
      <c r="BT107" s="422"/>
      <c r="BU107" s="422"/>
      <c r="BV107" s="422"/>
      <c r="BW107" s="422"/>
      <c r="BX107" s="422"/>
      <c r="BY107" s="422"/>
      <c r="BZ107" s="422"/>
      <c r="CA107" s="422"/>
      <c r="CB107" s="422"/>
      <c r="CC107" s="422"/>
      <c r="CD107" s="422"/>
      <c r="CE107" s="422"/>
      <c r="CF107" s="422"/>
      <c r="CG107" s="422"/>
      <c r="CH107" s="422"/>
      <c r="CI107" s="422"/>
      <c r="CJ107" s="422"/>
      <c r="CK107" s="422"/>
      <c r="CL107" s="423"/>
    </row>
    <row r="108" spans="1:90" s="427" customFormat="1" x14ac:dyDescent="0.25">
      <c r="A108" s="431"/>
      <c r="B108" s="431"/>
      <c r="C108" s="431"/>
      <c r="D108" s="431"/>
      <c r="E108" s="431"/>
      <c r="F108" s="425"/>
      <c r="G108" s="425"/>
      <c r="H108" s="425"/>
      <c r="I108" s="425"/>
      <c r="J108" s="425"/>
      <c r="K108" s="425"/>
      <c r="L108" s="425"/>
      <c r="M108" s="425"/>
      <c r="N108" s="425"/>
      <c r="O108" s="425"/>
      <c r="P108" s="425"/>
      <c r="Q108" s="425"/>
      <c r="R108" s="425"/>
      <c r="S108" s="425"/>
      <c r="T108" s="425"/>
      <c r="U108" s="425"/>
      <c r="V108" s="425"/>
      <c r="W108" s="425"/>
      <c r="X108" s="425"/>
      <c r="Y108" s="425"/>
      <c r="Z108" s="425"/>
      <c r="AA108" s="425"/>
      <c r="AB108" s="425"/>
      <c r="AC108" s="425"/>
      <c r="AD108" s="425"/>
      <c r="AE108" s="425"/>
      <c r="AF108" s="425"/>
      <c r="AG108" s="425"/>
      <c r="AH108" s="425"/>
      <c r="AI108" s="425"/>
      <c r="AJ108" s="425"/>
      <c r="AK108" s="425"/>
      <c r="AL108" s="425"/>
      <c r="AM108" s="425"/>
      <c r="AN108" s="425"/>
      <c r="AO108" s="425"/>
      <c r="AP108" s="425"/>
      <c r="AQ108" s="425"/>
      <c r="AR108" s="425"/>
      <c r="AS108" s="425"/>
      <c r="AT108" s="425"/>
      <c r="AU108" s="425"/>
      <c r="AV108" s="425"/>
      <c r="AW108" s="425"/>
      <c r="AX108" s="425"/>
      <c r="AY108" s="425"/>
      <c r="AZ108" s="425"/>
      <c r="BA108" s="425"/>
      <c r="BB108" s="425"/>
      <c r="BC108" s="425"/>
      <c r="BD108" s="425"/>
      <c r="BE108" s="425"/>
      <c r="BF108" s="425"/>
      <c r="BG108" s="425"/>
      <c r="BH108" s="425"/>
      <c r="BI108" s="425"/>
      <c r="BJ108" s="425"/>
      <c r="BK108" s="425"/>
      <c r="BL108" s="425"/>
      <c r="BM108" s="425"/>
      <c r="BN108" s="425"/>
      <c r="BO108" s="425"/>
      <c r="BP108" s="425"/>
      <c r="BQ108" s="425"/>
      <c r="BR108" s="425"/>
      <c r="BS108" s="425"/>
      <c r="BT108" s="425"/>
      <c r="BU108" s="425"/>
      <c r="BV108" s="425"/>
      <c r="BW108" s="425"/>
      <c r="BX108" s="425"/>
      <c r="BY108" s="425"/>
      <c r="BZ108" s="425"/>
      <c r="CA108" s="425"/>
      <c r="CB108" s="425"/>
      <c r="CC108" s="425"/>
      <c r="CD108" s="425"/>
      <c r="CE108" s="425"/>
      <c r="CF108" s="425"/>
      <c r="CG108" s="425"/>
      <c r="CH108" s="425"/>
      <c r="CI108" s="425"/>
      <c r="CJ108" s="425"/>
      <c r="CK108" s="425"/>
      <c r="CL108" s="426"/>
    </row>
    <row r="109" spans="1:90" s="440" customFormat="1" x14ac:dyDescent="0.2">
      <c r="A109" s="422"/>
      <c r="B109" s="422"/>
      <c r="C109" s="422"/>
      <c r="D109" s="422"/>
      <c r="E109" s="422"/>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438"/>
      <c r="AZ109" s="438"/>
      <c r="BA109" s="438"/>
      <c r="BB109" s="438"/>
      <c r="BC109" s="438"/>
      <c r="BD109" s="438"/>
      <c r="BE109" s="438"/>
      <c r="BF109" s="438"/>
      <c r="BG109" s="438"/>
      <c r="BH109" s="438"/>
      <c r="BI109" s="438"/>
      <c r="BJ109" s="438"/>
      <c r="BK109" s="438"/>
      <c r="BL109" s="438"/>
      <c r="BM109" s="438"/>
      <c r="BN109" s="438"/>
      <c r="BO109" s="438"/>
      <c r="BP109" s="438"/>
      <c r="BQ109" s="438"/>
      <c r="BR109" s="438"/>
      <c r="BS109" s="438"/>
      <c r="BT109" s="438"/>
      <c r="BU109" s="438"/>
      <c r="BV109" s="438"/>
      <c r="BW109" s="438"/>
      <c r="BX109" s="438"/>
      <c r="BY109" s="438"/>
      <c r="BZ109" s="438"/>
      <c r="CA109" s="438"/>
      <c r="CB109" s="438"/>
      <c r="CC109" s="438"/>
      <c r="CD109" s="438"/>
      <c r="CE109" s="438"/>
      <c r="CF109" s="438"/>
      <c r="CG109" s="438"/>
      <c r="CH109" s="438"/>
      <c r="CI109" s="438"/>
      <c r="CJ109" s="438"/>
      <c r="CK109" s="438"/>
      <c r="CL109" s="439"/>
    </row>
    <row r="110" spans="1:90" s="421" customFormat="1" x14ac:dyDescent="0.25">
      <c r="A110" s="425"/>
      <c r="B110" s="425"/>
      <c r="C110" s="425"/>
      <c r="D110" s="425"/>
      <c r="E110" s="425"/>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7"/>
      <c r="BE110" s="407"/>
      <c r="BF110" s="407"/>
      <c r="BG110" s="407"/>
      <c r="BH110" s="407"/>
      <c r="BI110" s="407"/>
      <c r="BJ110" s="407"/>
      <c r="BK110" s="407"/>
      <c r="BL110" s="407"/>
      <c r="BM110" s="407"/>
      <c r="BN110" s="407"/>
      <c r="BO110" s="407"/>
      <c r="BP110" s="407"/>
      <c r="BQ110" s="407"/>
      <c r="BR110" s="407"/>
      <c r="BS110" s="407"/>
      <c r="BT110" s="407"/>
      <c r="BU110" s="407"/>
      <c r="BV110" s="407"/>
      <c r="BW110" s="407"/>
      <c r="BX110" s="407"/>
      <c r="BY110" s="407"/>
      <c r="BZ110" s="407"/>
      <c r="CA110" s="407"/>
      <c r="CB110" s="407"/>
      <c r="CC110" s="407"/>
      <c r="CD110" s="407"/>
      <c r="CE110" s="407"/>
      <c r="CF110" s="407"/>
      <c r="CG110" s="407"/>
      <c r="CH110" s="407"/>
      <c r="CI110" s="407"/>
      <c r="CJ110" s="407"/>
      <c r="CK110" s="407"/>
      <c r="CL110" s="420"/>
    </row>
    <row r="111" spans="1:90" s="421" customFormat="1" x14ac:dyDescent="0.25">
      <c r="A111" s="422"/>
      <c r="B111" s="422"/>
      <c r="C111" s="422"/>
      <c r="D111" s="422"/>
      <c r="E111" s="422"/>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7"/>
      <c r="BE111" s="407"/>
      <c r="BF111" s="407"/>
      <c r="BG111" s="407"/>
      <c r="BH111" s="407"/>
      <c r="BI111" s="407"/>
      <c r="BJ111" s="407"/>
      <c r="BK111" s="407"/>
      <c r="BL111" s="407"/>
      <c r="BM111" s="407"/>
      <c r="BN111" s="407"/>
      <c r="BO111" s="407"/>
      <c r="BP111" s="407"/>
      <c r="BQ111" s="407"/>
      <c r="BR111" s="407"/>
      <c r="BS111" s="407"/>
      <c r="BT111" s="407"/>
      <c r="BU111" s="407"/>
      <c r="BV111" s="407"/>
      <c r="BW111" s="407"/>
      <c r="BX111" s="407"/>
      <c r="BY111" s="407"/>
      <c r="BZ111" s="407"/>
      <c r="CA111" s="407"/>
      <c r="CB111" s="407"/>
      <c r="CC111" s="407"/>
      <c r="CD111" s="407"/>
      <c r="CE111" s="407"/>
      <c r="CF111" s="407"/>
      <c r="CG111" s="407"/>
      <c r="CH111" s="407"/>
      <c r="CI111" s="407"/>
      <c r="CJ111" s="407"/>
      <c r="CK111" s="407"/>
      <c r="CL111" s="420"/>
    </row>
    <row r="112" spans="1:90" x14ac:dyDescent="0.25">
      <c r="A112" s="407"/>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07"/>
      <c r="AE112" s="407"/>
      <c r="AF112" s="407"/>
      <c r="AG112" s="407"/>
      <c r="AH112" s="407"/>
      <c r="AI112" s="407"/>
      <c r="AJ112" s="407"/>
      <c r="AK112" s="407"/>
      <c r="AL112" s="407"/>
    </row>
    <row r="113" spans="1:90" x14ac:dyDescent="0.25">
      <c r="A113" s="407"/>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7"/>
    </row>
    <row r="114" spans="1:90" x14ac:dyDescent="0.25">
      <c r="A114" s="407"/>
      <c r="B114" s="407"/>
      <c r="C114" s="407"/>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07"/>
      <c r="AE114" s="407"/>
      <c r="AF114" s="407"/>
      <c r="AG114" s="407"/>
      <c r="AH114" s="407"/>
      <c r="AI114" s="407"/>
      <c r="AJ114" s="407"/>
      <c r="AK114" s="407"/>
      <c r="AL114" s="407"/>
    </row>
    <row r="115" spans="1:90" x14ac:dyDescent="0.25">
      <c r="A115" s="431"/>
      <c r="B115" s="431"/>
      <c r="C115" s="431"/>
      <c r="D115" s="431"/>
      <c r="E115" s="431"/>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row>
    <row r="116" spans="1:90" x14ac:dyDescent="0.25">
      <c r="A116" s="422"/>
      <c r="B116" s="422"/>
      <c r="C116" s="422"/>
      <c r="D116" s="422"/>
      <c r="E116" s="422"/>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7"/>
    </row>
    <row r="117" spans="1:90" s="412" customFormat="1" x14ac:dyDescent="0.25">
      <c r="A117" s="407"/>
      <c r="B117" s="407"/>
      <c r="C117" s="407"/>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407"/>
      <c r="AD117" s="407"/>
      <c r="AE117" s="407"/>
      <c r="AF117" s="407"/>
      <c r="AG117" s="407"/>
      <c r="AH117" s="407"/>
      <c r="AI117" s="407"/>
      <c r="AJ117" s="407"/>
      <c r="AK117" s="407"/>
      <c r="AL117" s="407"/>
      <c r="CL117" s="413"/>
    </row>
    <row r="118" spans="1:90" s="412" customFormat="1" x14ac:dyDescent="0.25">
      <c r="A118" s="407"/>
      <c r="B118" s="407"/>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CL118" s="413"/>
    </row>
    <row r="119" spans="1:90" s="412" customFormat="1" ht="12.75" customHeight="1" x14ac:dyDescent="0.25">
      <c r="A119" s="407"/>
      <c r="B119" s="407"/>
      <c r="C119" s="407"/>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407"/>
      <c r="AJ119" s="407"/>
      <c r="AK119" s="407"/>
      <c r="AL119" s="407"/>
      <c r="CL119" s="413"/>
    </row>
    <row r="120" spans="1:90" s="412" customFormat="1" ht="12.75" customHeight="1" x14ac:dyDescent="0.25">
      <c r="A120" s="431"/>
      <c r="B120" s="431"/>
      <c r="C120" s="431"/>
      <c r="D120" s="431"/>
      <c r="E120" s="431"/>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CL120" s="413"/>
    </row>
    <row r="121" spans="1:90" s="412" customFormat="1" ht="12.75" customHeight="1" x14ac:dyDescent="0.25">
      <c r="A121" s="422"/>
      <c r="B121" s="422"/>
      <c r="C121" s="422"/>
      <c r="D121" s="422"/>
      <c r="E121" s="422"/>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CL121" s="413"/>
    </row>
    <row r="122" spans="1:90" s="412" customFormat="1" ht="12.75" customHeight="1" x14ac:dyDescent="0.25">
      <c r="A122" s="425"/>
      <c r="B122" s="425"/>
      <c r="C122" s="425"/>
      <c r="D122" s="425"/>
      <c r="E122" s="425"/>
      <c r="F122" s="407"/>
      <c r="G122" s="407"/>
      <c r="H122" s="407"/>
      <c r="I122" s="407"/>
      <c r="J122" s="407"/>
      <c r="K122" s="407"/>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7"/>
      <c r="CL122" s="413"/>
    </row>
    <row r="123" spans="1:90" s="412" customFormat="1" ht="12.75" customHeight="1" x14ac:dyDescent="0.25">
      <c r="A123" s="422"/>
      <c r="B123" s="422"/>
      <c r="C123" s="422"/>
      <c r="D123" s="422"/>
      <c r="E123" s="422"/>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c r="AI123" s="407"/>
      <c r="AJ123" s="407"/>
      <c r="AK123" s="407"/>
      <c r="AL123" s="407"/>
      <c r="CL123" s="413"/>
    </row>
    <row r="124" spans="1:90" s="412" customFormat="1" ht="12.75" customHeight="1" x14ac:dyDescent="0.25">
      <c r="A124" s="407"/>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407"/>
      <c r="AK124" s="407"/>
      <c r="AL124" s="407"/>
      <c r="CL124" s="413"/>
    </row>
    <row r="125" spans="1:90" s="412" customFormat="1" ht="12.75" customHeight="1" x14ac:dyDescent="0.25">
      <c r="A125" s="407"/>
      <c r="B125" s="407"/>
      <c r="C125" s="407"/>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c r="AI125" s="407"/>
      <c r="AJ125" s="407"/>
      <c r="AK125" s="407"/>
      <c r="AL125" s="407"/>
      <c r="CL125" s="413"/>
    </row>
    <row r="126" spans="1:90" s="412" customFormat="1" ht="12.75" customHeight="1" x14ac:dyDescent="0.25">
      <c r="A126" s="407"/>
      <c r="B126" s="407"/>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CL126" s="413"/>
    </row>
    <row r="127" spans="1:90" s="412" customFormat="1" ht="12.75" customHeight="1" x14ac:dyDescent="0.25">
      <c r="A127" s="431"/>
      <c r="B127" s="431"/>
      <c r="C127" s="431"/>
      <c r="D127" s="431"/>
      <c r="E127" s="431"/>
      <c r="F127" s="407"/>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CL127" s="413"/>
    </row>
    <row r="128" spans="1:90" s="412" customFormat="1" ht="12.75" customHeight="1" x14ac:dyDescent="0.25">
      <c r="A128" s="422"/>
      <c r="B128" s="422"/>
      <c r="C128" s="422"/>
      <c r="D128" s="422"/>
      <c r="E128" s="422"/>
      <c r="F128" s="407"/>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CL128" s="413"/>
    </row>
    <row r="129" spans="1:90" s="412" customFormat="1" ht="12.75" customHeight="1" x14ac:dyDescent="0.25">
      <c r="A129" s="425"/>
      <c r="B129" s="425"/>
      <c r="C129" s="425"/>
      <c r="D129" s="425"/>
      <c r="E129" s="425"/>
      <c r="F129" s="407"/>
      <c r="G129" s="407"/>
      <c r="H129" s="407"/>
      <c r="I129" s="407"/>
      <c r="J129" s="407"/>
      <c r="K129" s="407"/>
      <c r="L129" s="407"/>
      <c r="M129" s="407"/>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07"/>
      <c r="AK129" s="407"/>
      <c r="AL129" s="407"/>
      <c r="CL129" s="413"/>
    </row>
    <row r="130" spans="1:90" s="412" customFormat="1" ht="12.75" customHeight="1" x14ac:dyDescent="0.25">
      <c r="A130" s="422"/>
      <c r="B130" s="422"/>
      <c r="C130" s="422"/>
      <c r="D130" s="422"/>
      <c r="E130" s="422"/>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CL130" s="413"/>
    </row>
    <row r="131" spans="1:90" s="412" customFormat="1" ht="12.75" customHeight="1" x14ac:dyDescent="0.25">
      <c r="A131" s="407"/>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c r="AI131" s="407"/>
      <c r="AJ131" s="407"/>
      <c r="AK131" s="407"/>
      <c r="AL131" s="407"/>
      <c r="CL131" s="413"/>
    </row>
    <row r="132" spans="1:90" s="412" customFormat="1" x14ac:dyDescent="0.25">
      <c r="A132" s="407"/>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CL132" s="413"/>
    </row>
    <row r="133" spans="1:90" s="412" customFormat="1" x14ac:dyDescent="0.25">
      <c r="A133" s="407"/>
      <c r="B133" s="407"/>
      <c r="C133" s="407"/>
      <c r="D133" s="407"/>
      <c r="E133" s="407"/>
      <c r="F133" s="407"/>
      <c r="G133" s="407"/>
      <c r="H133" s="407"/>
      <c r="I133" s="407"/>
      <c r="J133" s="407"/>
      <c r="K133" s="407"/>
      <c r="L133" s="407"/>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407"/>
      <c r="AL133" s="407"/>
      <c r="CL133" s="413"/>
    </row>
    <row r="134" spans="1:90" s="412" customFormat="1" x14ac:dyDescent="0.25">
      <c r="A134" s="431"/>
      <c r="B134" s="431"/>
      <c r="C134" s="431"/>
      <c r="D134" s="431"/>
      <c r="E134" s="431"/>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CL134" s="413"/>
    </row>
    <row r="135" spans="1:90" s="412" customFormat="1" x14ac:dyDescent="0.25">
      <c r="A135" s="422"/>
      <c r="B135" s="422"/>
      <c r="C135" s="422"/>
      <c r="D135" s="422"/>
      <c r="E135" s="422"/>
      <c r="F135" s="407"/>
      <c r="G135" s="407"/>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CL135" s="413"/>
    </row>
    <row r="136" spans="1:90" s="412" customFormat="1" x14ac:dyDescent="0.25">
      <c r="A136" s="425"/>
      <c r="B136" s="425"/>
      <c r="C136" s="425"/>
      <c r="D136" s="425"/>
      <c r="E136" s="425"/>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c r="AI136" s="407"/>
      <c r="AJ136" s="407"/>
      <c r="AK136" s="407"/>
      <c r="AL136" s="407"/>
      <c r="CL136" s="413"/>
    </row>
    <row r="137" spans="1:90" s="412" customFormat="1" x14ac:dyDescent="0.25">
      <c r="A137" s="422"/>
      <c r="B137" s="422"/>
      <c r="C137" s="422"/>
      <c r="D137" s="422"/>
      <c r="E137" s="422"/>
      <c r="F137" s="407"/>
      <c r="G137" s="407"/>
      <c r="H137" s="407"/>
      <c r="I137" s="407"/>
      <c r="J137" s="407"/>
      <c r="K137" s="407"/>
      <c r="L137" s="407"/>
      <c r="M137" s="407"/>
      <c r="N137" s="407"/>
      <c r="O137" s="407"/>
      <c r="P137" s="407"/>
      <c r="Q137" s="407"/>
      <c r="R137" s="407"/>
      <c r="S137" s="407"/>
      <c r="T137" s="407"/>
      <c r="U137" s="407"/>
      <c r="V137" s="407"/>
      <c r="W137" s="407"/>
      <c r="X137" s="407"/>
      <c r="Y137" s="407"/>
      <c r="Z137" s="407"/>
      <c r="AA137" s="407"/>
      <c r="AB137" s="407"/>
      <c r="AC137" s="407"/>
      <c r="AD137" s="407"/>
      <c r="AE137" s="407"/>
      <c r="AF137" s="407"/>
      <c r="AG137" s="407"/>
      <c r="AH137" s="407"/>
      <c r="AI137" s="407"/>
      <c r="AJ137" s="407"/>
      <c r="AK137" s="407"/>
      <c r="AL137" s="407"/>
      <c r="CL137" s="413"/>
    </row>
    <row r="138" spans="1:90" s="412" customFormat="1" x14ac:dyDescent="0.25">
      <c r="A138" s="407"/>
      <c r="B138" s="407"/>
      <c r="C138" s="407"/>
      <c r="D138" s="407"/>
      <c r="E138" s="407"/>
      <c r="F138" s="407"/>
      <c r="G138" s="407"/>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c r="AI138" s="407"/>
      <c r="AJ138" s="407"/>
      <c r="AK138" s="407"/>
      <c r="AL138" s="407"/>
      <c r="CL138" s="413"/>
    </row>
    <row r="139" spans="1:90" s="412" customFormat="1" x14ac:dyDescent="0.25">
      <c r="A139" s="407"/>
      <c r="B139" s="407"/>
      <c r="C139" s="407"/>
      <c r="D139" s="407"/>
      <c r="E139" s="407"/>
      <c r="F139" s="407"/>
      <c r="G139" s="407"/>
      <c r="H139" s="407"/>
      <c r="I139" s="407"/>
      <c r="J139" s="407"/>
      <c r="K139" s="407"/>
      <c r="L139" s="407"/>
      <c r="M139" s="407"/>
      <c r="N139" s="407"/>
      <c r="O139" s="407"/>
      <c r="P139" s="407"/>
      <c r="Q139" s="407"/>
      <c r="R139" s="407"/>
      <c r="S139" s="407"/>
      <c r="T139" s="407"/>
      <c r="U139" s="407"/>
      <c r="V139" s="407"/>
      <c r="W139" s="407"/>
      <c r="X139" s="407"/>
      <c r="Y139" s="407"/>
      <c r="Z139" s="407"/>
      <c r="AA139" s="407"/>
      <c r="AB139" s="407"/>
      <c r="AC139" s="407"/>
      <c r="AD139" s="407"/>
      <c r="AE139" s="407"/>
      <c r="AF139" s="407"/>
      <c r="AG139" s="407"/>
      <c r="AH139" s="407"/>
      <c r="AI139" s="407"/>
      <c r="AJ139" s="407"/>
      <c r="AK139" s="407"/>
      <c r="AL139" s="407"/>
      <c r="CL139" s="413"/>
    </row>
    <row r="140" spans="1:90" s="412" customFormat="1" x14ac:dyDescent="0.25">
      <c r="A140" s="407"/>
      <c r="B140" s="407"/>
      <c r="C140" s="407"/>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7"/>
      <c r="Z140" s="407"/>
      <c r="AA140" s="407"/>
      <c r="AB140" s="407"/>
      <c r="AC140" s="407"/>
      <c r="AD140" s="407"/>
      <c r="AE140" s="407"/>
      <c r="AF140" s="407"/>
      <c r="AG140" s="407"/>
      <c r="AH140" s="407"/>
      <c r="AI140" s="407"/>
      <c r="AJ140" s="407"/>
      <c r="AK140" s="407"/>
      <c r="AL140" s="407"/>
      <c r="CL140" s="413"/>
    </row>
    <row r="141" spans="1:90" s="412" customFormat="1" x14ac:dyDescent="0.25">
      <c r="A141" s="431"/>
      <c r="B141" s="431"/>
      <c r="C141" s="431"/>
      <c r="D141" s="431"/>
      <c r="E141" s="431"/>
      <c r="F141" s="407"/>
      <c r="G141" s="407"/>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c r="AI141" s="407"/>
      <c r="AJ141" s="407"/>
      <c r="AK141" s="407"/>
      <c r="AL141" s="407"/>
      <c r="CL141" s="413"/>
    </row>
    <row r="142" spans="1:90" s="412" customFormat="1" x14ac:dyDescent="0.25">
      <c r="A142" s="422"/>
      <c r="B142" s="422"/>
      <c r="C142" s="422"/>
      <c r="D142" s="422"/>
      <c r="E142" s="422"/>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c r="AI142" s="407"/>
      <c r="AJ142" s="407"/>
      <c r="AK142" s="407"/>
      <c r="AL142" s="407"/>
      <c r="CL142" s="413"/>
    </row>
    <row r="143" spans="1:90" s="412" customFormat="1" x14ac:dyDescent="0.25">
      <c r="A143" s="425"/>
      <c r="B143" s="425"/>
      <c r="C143" s="425"/>
      <c r="D143" s="425"/>
      <c r="E143" s="425"/>
      <c r="F143" s="407"/>
      <c r="G143" s="407"/>
      <c r="H143" s="407"/>
      <c r="I143" s="407"/>
      <c r="J143" s="407"/>
      <c r="K143" s="407"/>
      <c r="L143" s="407"/>
      <c r="M143" s="407"/>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c r="AI143" s="407"/>
      <c r="AJ143" s="407"/>
      <c r="AK143" s="407"/>
      <c r="AL143" s="407"/>
      <c r="CL143" s="413"/>
    </row>
    <row r="144" spans="1:90" s="412" customFormat="1" x14ac:dyDescent="0.25">
      <c r="A144" s="422"/>
      <c r="B144" s="422"/>
      <c r="C144" s="422"/>
      <c r="D144" s="422"/>
      <c r="E144" s="422"/>
      <c r="F144" s="407"/>
      <c r="G144" s="407"/>
      <c r="H144" s="407"/>
      <c r="I144" s="407"/>
      <c r="J144" s="407"/>
      <c r="K144" s="407"/>
      <c r="L144" s="407"/>
      <c r="M144" s="407"/>
      <c r="N144" s="407"/>
      <c r="O144" s="407"/>
      <c r="P144" s="407"/>
      <c r="Q144" s="407"/>
      <c r="R144" s="407"/>
      <c r="S144" s="407"/>
      <c r="T144" s="407"/>
      <c r="U144" s="407"/>
      <c r="V144" s="407"/>
      <c r="W144" s="407"/>
      <c r="X144" s="407"/>
      <c r="Y144" s="407"/>
      <c r="Z144" s="407"/>
      <c r="AA144" s="407"/>
      <c r="AB144" s="407"/>
      <c r="AC144" s="407"/>
      <c r="AD144" s="407"/>
      <c r="AE144" s="407"/>
      <c r="AF144" s="407"/>
      <c r="AG144" s="407"/>
      <c r="AH144" s="407"/>
      <c r="AI144" s="407"/>
      <c r="AJ144" s="407"/>
      <c r="AK144" s="407"/>
      <c r="AL144" s="407"/>
      <c r="CL144" s="413"/>
    </row>
    <row r="145" spans="1:90" s="412" customFormat="1" x14ac:dyDescent="0.25">
      <c r="A145" s="407"/>
      <c r="B145" s="407"/>
      <c r="C145" s="407"/>
      <c r="D145" s="407"/>
      <c r="E145" s="407"/>
      <c r="F145" s="407"/>
      <c r="G145" s="407"/>
      <c r="H145" s="407"/>
      <c r="I145" s="407"/>
      <c r="J145" s="407"/>
      <c r="K145" s="407"/>
      <c r="L145" s="407"/>
      <c r="M145" s="407"/>
      <c r="N145" s="407"/>
      <c r="O145" s="407"/>
      <c r="P145" s="407"/>
      <c r="Q145" s="407"/>
      <c r="R145" s="407"/>
      <c r="S145" s="407"/>
      <c r="T145" s="407"/>
      <c r="U145" s="407"/>
      <c r="V145" s="407"/>
      <c r="W145" s="407"/>
      <c r="X145" s="407"/>
      <c r="Y145" s="407"/>
      <c r="Z145" s="407"/>
      <c r="AA145" s="407"/>
      <c r="AB145" s="407"/>
      <c r="AC145" s="407"/>
      <c r="AD145" s="407"/>
      <c r="AE145" s="407"/>
      <c r="AF145" s="407"/>
      <c r="AG145" s="407"/>
      <c r="AH145" s="407"/>
      <c r="AI145" s="407"/>
      <c r="AJ145" s="407"/>
      <c r="AK145" s="407"/>
      <c r="AL145" s="407"/>
      <c r="CL145" s="413"/>
    </row>
    <row r="146" spans="1:90" s="412" customFormat="1" x14ac:dyDescent="0.25">
      <c r="A146" s="407"/>
      <c r="B146" s="407"/>
      <c r="C146" s="407"/>
      <c r="D146" s="407"/>
      <c r="E146" s="407"/>
      <c r="F146" s="407"/>
      <c r="G146" s="407"/>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407"/>
      <c r="AL146" s="407"/>
      <c r="CL146" s="413"/>
    </row>
    <row r="147" spans="1:90" s="412" customFormat="1" x14ac:dyDescent="0.25">
      <c r="A147" s="407"/>
      <c r="B147" s="407"/>
      <c r="C147" s="407"/>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c r="AA147" s="407"/>
      <c r="AB147" s="407"/>
      <c r="AC147" s="407"/>
      <c r="AD147" s="407"/>
      <c r="AE147" s="407"/>
      <c r="AF147" s="407"/>
      <c r="AG147" s="407"/>
      <c r="AH147" s="407"/>
      <c r="AI147" s="407"/>
      <c r="AJ147" s="407"/>
      <c r="AK147" s="407"/>
      <c r="AL147" s="407"/>
      <c r="CL147" s="413"/>
    </row>
    <row r="148" spans="1:90" s="412" customFormat="1" x14ac:dyDescent="0.25">
      <c r="A148" s="431"/>
      <c r="B148" s="431"/>
      <c r="C148" s="431"/>
      <c r="D148" s="431"/>
      <c r="E148" s="431"/>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7"/>
      <c r="AE148" s="407"/>
      <c r="AF148" s="407"/>
      <c r="AG148" s="407"/>
      <c r="AH148" s="407"/>
      <c r="AI148" s="407"/>
      <c r="AJ148" s="407"/>
      <c r="AK148" s="407"/>
      <c r="AL148" s="407"/>
      <c r="CL148" s="413"/>
    </row>
    <row r="149" spans="1:90" s="412" customFormat="1" x14ac:dyDescent="0.25">
      <c r="A149" s="422"/>
      <c r="B149" s="422"/>
      <c r="C149" s="422"/>
      <c r="D149" s="422"/>
      <c r="E149" s="422"/>
      <c r="F149" s="407"/>
      <c r="G149" s="407"/>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CL149" s="413"/>
    </row>
    <row r="150" spans="1:90" s="412" customFormat="1" x14ac:dyDescent="0.25">
      <c r="A150" s="425"/>
      <c r="B150" s="425"/>
      <c r="C150" s="425"/>
      <c r="D150" s="425"/>
      <c r="E150" s="425"/>
      <c r="F150" s="407"/>
      <c r="G150" s="407"/>
      <c r="H150" s="407"/>
      <c r="I150" s="407"/>
      <c r="J150" s="407"/>
      <c r="K150" s="407"/>
      <c r="L150" s="407"/>
      <c r="M150" s="407"/>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407"/>
      <c r="AL150" s="407"/>
      <c r="CL150" s="413"/>
    </row>
    <row r="151" spans="1:90" s="412" customFormat="1" x14ac:dyDescent="0.25">
      <c r="A151" s="422"/>
      <c r="B151" s="422"/>
      <c r="C151" s="422"/>
      <c r="D151" s="422"/>
      <c r="E151" s="422"/>
      <c r="F151" s="407"/>
      <c r="G151" s="407"/>
      <c r="H151" s="407"/>
      <c r="I151" s="407"/>
      <c r="J151" s="407"/>
      <c r="K151" s="407"/>
      <c r="L151" s="407"/>
      <c r="M151" s="407"/>
      <c r="N151" s="407"/>
      <c r="O151" s="407"/>
      <c r="P151" s="407"/>
      <c r="Q151" s="407"/>
      <c r="R151" s="407"/>
      <c r="S151" s="407"/>
      <c r="T151" s="407"/>
      <c r="U151" s="407"/>
      <c r="V151" s="407"/>
      <c r="W151" s="407"/>
      <c r="X151" s="407"/>
      <c r="Y151" s="407"/>
      <c r="Z151" s="407"/>
      <c r="AA151" s="407"/>
      <c r="AB151" s="407"/>
      <c r="AC151" s="407"/>
      <c r="AD151" s="407"/>
      <c r="AE151" s="407"/>
      <c r="AF151" s="407"/>
      <c r="AG151" s="407"/>
      <c r="AH151" s="407"/>
      <c r="AI151" s="407"/>
      <c r="AJ151" s="407"/>
      <c r="AK151" s="407"/>
      <c r="AL151" s="407"/>
      <c r="CL151" s="413"/>
    </row>
    <row r="152" spans="1:90" s="412" customFormat="1" x14ac:dyDescent="0.25">
      <c r="A152" s="407"/>
      <c r="B152" s="407"/>
      <c r="C152" s="407"/>
      <c r="D152" s="407"/>
      <c r="E152" s="407"/>
      <c r="F152" s="407"/>
      <c r="G152" s="407"/>
      <c r="H152" s="407"/>
      <c r="I152" s="407"/>
      <c r="J152" s="407"/>
      <c r="K152" s="407"/>
      <c r="L152" s="407"/>
      <c r="M152" s="407"/>
      <c r="N152" s="407"/>
      <c r="O152" s="407"/>
      <c r="P152" s="407"/>
      <c r="Q152" s="407"/>
      <c r="R152" s="407"/>
      <c r="S152" s="407"/>
      <c r="T152" s="407"/>
      <c r="U152" s="407"/>
      <c r="V152" s="407"/>
      <c r="W152" s="407"/>
      <c r="X152" s="407"/>
      <c r="Y152" s="407"/>
      <c r="Z152" s="407"/>
      <c r="AA152" s="407"/>
      <c r="AB152" s="407"/>
      <c r="AC152" s="407"/>
      <c r="AD152" s="407"/>
      <c r="AE152" s="407"/>
      <c r="AF152" s="407"/>
      <c r="AG152" s="407"/>
      <c r="AH152" s="407"/>
      <c r="AI152" s="407"/>
      <c r="AJ152" s="407"/>
      <c r="AK152" s="407"/>
      <c r="AL152" s="407"/>
      <c r="CL152" s="413"/>
    </row>
    <row r="153" spans="1:90" s="412" customFormat="1" x14ac:dyDescent="0.25">
      <c r="A153" s="407"/>
      <c r="B153" s="407"/>
      <c r="C153" s="407"/>
      <c r="D153" s="407"/>
      <c r="E153" s="407"/>
      <c r="F153" s="407"/>
      <c r="G153" s="407"/>
      <c r="H153" s="407"/>
      <c r="I153" s="407"/>
      <c r="J153" s="407"/>
      <c r="K153" s="407"/>
      <c r="L153" s="407"/>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407"/>
      <c r="AJ153" s="407"/>
      <c r="AK153" s="407"/>
      <c r="AL153" s="407"/>
      <c r="CL153" s="413"/>
    </row>
    <row r="154" spans="1:90" s="412" customFormat="1" x14ac:dyDescent="0.25">
      <c r="A154" s="407"/>
      <c r="B154" s="407"/>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CL154" s="413"/>
    </row>
    <row r="155" spans="1:90" s="412" customFormat="1" x14ac:dyDescent="0.25">
      <c r="A155" s="431"/>
      <c r="B155" s="431"/>
      <c r="C155" s="431"/>
      <c r="D155" s="431"/>
      <c r="E155" s="431"/>
      <c r="F155" s="407"/>
      <c r="G155" s="407"/>
      <c r="H155" s="407"/>
      <c r="I155" s="407"/>
      <c r="J155" s="407"/>
      <c r="K155" s="407"/>
      <c r="L155" s="407"/>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07"/>
      <c r="AK155" s="407"/>
      <c r="AL155" s="407"/>
      <c r="CL155" s="413"/>
    </row>
    <row r="156" spans="1:90" s="412" customFormat="1" x14ac:dyDescent="0.25">
      <c r="A156" s="422"/>
      <c r="B156" s="422"/>
      <c r="C156" s="422"/>
      <c r="D156" s="422"/>
      <c r="E156" s="422"/>
      <c r="F156" s="407"/>
      <c r="G156" s="407"/>
      <c r="H156" s="407"/>
      <c r="I156" s="407"/>
      <c r="J156" s="407"/>
      <c r="K156" s="407"/>
      <c r="L156" s="407"/>
      <c r="M156" s="407"/>
      <c r="N156" s="407"/>
      <c r="O156" s="407"/>
      <c r="P156" s="407"/>
      <c r="Q156" s="407"/>
      <c r="R156" s="407"/>
      <c r="S156" s="407"/>
      <c r="T156" s="407"/>
      <c r="U156" s="407"/>
      <c r="V156" s="407"/>
      <c r="W156" s="407"/>
      <c r="X156" s="407"/>
      <c r="Y156" s="407"/>
      <c r="Z156" s="407"/>
      <c r="AA156" s="407"/>
      <c r="AB156" s="407"/>
      <c r="AC156" s="407"/>
      <c r="AD156" s="407"/>
      <c r="AE156" s="407"/>
      <c r="AF156" s="407"/>
      <c r="AG156" s="407"/>
      <c r="AH156" s="407"/>
      <c r="AI156" s="407"/>
      <c r="AJ156" s="407"/>
      <c r="AK156" s="407"/>
      <c r="AL156" s="407"/>
      <c r="CL156" s="413"/>
    </row>
    <row r="157" spans="1:90" s="412" customFormat="1" x14ac:dyDescent="0.25">
      <c r="A157" s="425"/>
      <c r="B157" s="425"/>
      <c r="C157" s="425"/>
      <c r="D157" s="425"/>
      <c r="E157" s="425"/>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07"/>
      <c r="AK157" s="407"/>
      <c r="AL157" s="407"/>
      <c r="CL157" s="413"/>
    </row>
    <row r="158" spans="1:90" s="412" customFormat="1" x14ac:dyDescent="0.25">
      <c r="A158" s="422"/>
      <c r="B158" s="422"/>
      <c r="C158" s="422"/>
      <c r="D158" s="422"/>
      <c r="E158" s="422"/>
      <c r="F158" s="407"/>
      <c r="G158" s="407"/>
      <c r="H158" s="407"/>
      <c r="I158" s="407"/>
      <c r="J158" s="407"/>
      <c r="K158" s="407"/>
      <c r="L158" s="407"/>
      <c r="M158" s="407"/>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c r="AI158" s="407"/>
      <c r="AJ158" s="407"/>
      <c r="AK158" s="407"/>
      <c r="AL158" s="407"/>
      <c r="CL158" s="413"/>
    </row>
    <row r="159" spans="1:90" s="412" customFormat="1" x14ac:dyDescent="0.25">
      <c r="A159" s="407"/>
      <c r="B159" s="407"/>
      <c r="C159" s="407"/>
      <c r="D159" s="407"/>
      <c r="E159" s="407"/>
      <c r="F159" s="407"/>
      <c r="G159" s="407"/>
      <c r="H159" s="407"/>
      <c r="I159" s="407"/>
      <c r="J159" s="407"/>
      <c r="K159" s="407"/>
      <c r="L159" s="407"/>
      <c r="M159" s="407"/>
      <c r="N159" s="407"/>
      <c r="O159" s="407"/>
      <c r="P159" s="407"/>
      <c r="Q159" s="407"/>
      <c r="R159" s="407"/>
      <c r="S159" s="407"/>
      <c r="T159" s="407"/>
      <c r="U159" s="407"/>
      <c r="V159" s="407"/>
      <c r="W159" s="407"/>
      <c r="X159" s="407"/>
      <c r="Y159" s="407"/>
      <c r="Z159" s="407"/>
      <c r="AA159" s="407"/>
      <c r="AB159" s="407"/>
      <c r="AC159" s="407"/>
      <c r="AD159" s="407"/>
      <c r="AE159" s="407"/>
      <c r="AF159" s="407"/>
      <c r="AG159" s="407"/>
      <c r="AH159" s="407"/>
      <c r="AI159" s="407"/>
      <c r="AJ159" s="407"/>
      <c r="AK159" s="407"/>
      <c r="AL159" s="407"/>
      <c r="CL159" s="413"/>
    </row>
    <row r="160" spans="1:90" s="412" customFormat="1" x14ac:dyDescent="0.25">
      <c r="A160" s="407"/>
      <c r="B160" s="407"/>
      <c r="C160" s="407"/>
      <c r="D160" s="407"/>
      <c r="E160" s="407"/>
      <c r="F160" s="407"/>
      <c r="G160" s="407"/>
      <c r="H160" s="407"/>
      <c r="I160" s="407"/>
      <c r="J160" s="407"/>
      <c r="K160" s="407"/>
      <c r="L160" s="407"/>
      <c r="M160" s="407"/>
      <c r="N160" s="407"/>
      <c r="O160" s="407"/>
      <c r="P160" s="407"/>
      <c r="Q160" s="407"/>
      <c r="R160" s="407"/>
      <c r="S160" s="407"/>
      <c r="T160" s="407"/>
      <c r="U160" s="407"/>
      <c r="V160" s="407"/>
      <c r="W160" s="407"/>
      <c r="X160" s="407"/>
      <c r="Y160" s="407"/>
      <c r="Z160" s="407"/>
      <c r="AA160" s="407"/>
      <c r="AB160" s="407"/>
      <c r="AC160" s="407"/>
      <c r="AD160" s="407"/>
      <c r="AE160" s="407"/>
      <c r="AF160" s="407"/>
      <c r="AG160" s="407"/>
      <c r="AH160" s="407"/>
      <c r="AI160" s="407"/>
      <c r="AJ160" s="407"/>
      <c r="AK160" s="407"/>
      <c r="AL160" s="407"/>
      <c r="CL160" s="413"/>
    </row>
    <row r="161" spans="1:90" s="412" customFormat="1" x14ac:dyDescent="0.25">
      <c r="A161" s="407"/>
      <c r="B161" s="407"/>
      <c r="C161" s="407"/>
      <c r="D161" s="407"/>
      <c r="E161" s="407"/>
      <c r="F161" s="407"/>
      <c r="G161" s="407"/>
      <c r="H161" s="407"/>
      <c r="I161" s="407"/>
      <c r="J161" s="407"/>
      <c r="K161" s="407"/>
      <c r="L161" s="407"/>
      <c r="M161" s="407"/>
      <c r="N161" s="407"/>
      <c r="O161" s="407"/>
      <c r="P161" s="407"/>
      <c r="Q161" s="407"/>
      <c r="R161" s="407"/>
      <c r="S161" s="407"/>
      <c r="T161" s="407"/>
      <c r="U161" s="407"/>
      <c r="V161" s="407"/>
      <c r="W161" s="407"/>
      <c r="X161" s="407"/>
      <c r="Y161" s="407"/>
      <c r="Z161" s="407"/>
      <c r="AA161" s="407"/>
      <c r="AB161" s="407"/>
      <c r="AC161" s="407"/>
      <c r="AD161" s="407"/>
      <c r="AE161" s="407"/>
      <c r="AF161" s="407"/>
      <c r="AG161" s="407"/>
      <c r="AH161" s="407"/>
      <c r="AI161" s="407"/>
      <c r="AJ161" s="407"/>
      <c r="AK161" s="407"/>
      <c r="AL161" s="407"/>
      <c r="CL161" s="413"/>
    </row>
    <row r="162" spans="1:90" s="412" customFormat="1" x14ac:dyDescent="0.25">
      <c r="A162" s="431"/>
      <c r="B162" s="431"/>
      <c r="C162" s="431"/>
      <c r="D162" s="431"/>
      <c r="E162" s="431"/>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c r="AF162" s="407"/>
      <c r="AG162" s="407"/>
      <c r="AH162" s="407"/>
      <c r="AI162" s="407"/>
      <c r="AJ162" s="407"/>
      <c r="AK162" s="407"/>
      <c r="AL162" s="407"/>
      <c r="CL162" s="413"/>
    </row>
    <row r="163" spans="1:90" s="412" customFormat="1" x14ac:dyDescent="0.25">
      <c r="A163" s="422"/>
      <c r="B163" s="422"/>
      <c r="C163" s="422"/>
      <c r="D163" s="422"/>
      <c r="E163" s="422"/>
      <c r="F163" s="407"/>
      <c r="G163" s="407"/>
      <c r="H163" s="407"/>
      <c r="I163" s="407"/>
      <c r="J163" s="407"/>
      <c r="K163" s="407"/>
      <c r="L163" s="407"/>
      <c r="M163" s="407"/>
      <c r="N163" s="407"/>
      <c r="O163" s="407"/>
      <c r="P163" s="407"/>
      <c r="Q163" s="407"/>
      <c r="R163" s="407"/>
      <c r="S163" s="407"/>
      <c r="T163" s="407"/>
      <c r="U163" s="407"/>
      <c r="V163" s="407"/>
      <c r="W163" s="407"/>
      <c r="X163" s="407"/>
      <c r="Y163" s="407"/>
      <c r="Z163" s="407"/>
      <c r="AA163" s="407"/>
      <c r="AB163" s="407"/>
      <c r="AC163" s="407"/>
      <c r="AD163" s="407"/>
      <c r="AE163" s="407"/>
      <c r="AF163" s="407"/>
      <c r="AG163" s="407"/>
      <c r="AH163" s="407"/>
      <c r="AI163" s="407"/>
      <c r="AJ163" s="407"/>
      <c r="AK163" s="407"/>
      <c r="AL163" s="407"/>
      <c r="CL163" s="413"/>
    </row>
    <row r="164" spans="1:90" s="412" customFormat="1" x14ac:dyDescent="0.25">
      <c r="A164" s="425"/>
      <c r="B164" s="425"/>
      <c r="C164" s="425"/>
      <c r="D164" s="425"/>
      <c r="E164" s="425"/>
      <c r="F164" s="407"/>
      <c r="G164" s="407"/>
      <c r="H164" s="407"/>
      <c r="I164" s="407"/>
      <c r="J164" s="407"/>
      <c r="K164" s="407"/>
      <c r="L164" s="407"/>
      <c r="M164" s="407"/>
      <c r="N164" s="407"/>
      <c r="O164" s="407"/>
      <c r="P164" s="407"/>
      <c r="Q164" s="407"/>
      <c r="R164" s="407"/>
      <c r="S164" s="407"/>
      <c r="T164" s="407"/>
      <c r="U164" s="407"/>
      <c r="V164" s="407"/>
      <c r="W164" s="407"/>
      <c r="X164" s="407"/>
      <c r="Y164" s="407"/>
      <c r="Z164" s="407"/>
      <c r="AA164" s="407"/>
      <c r="AB164" s="407"/>
      <c r="AC164" s="407"/>
      <c r="AD164" s="407"/>
      <c r="AE164" s="407"/>
      <c r="AF164" s="407"/>
      <c r="AG164" s="407"/>
      <c r="AH164" s="407"/>
      <c r="AI164" s="407"/>
      <c r="AJ164" s="407"/>
      <c r="AK164" s="407"/>
      <c r="AL164" s="407"/>
      <c r="CL164" s="413"/>
    </row>
    <row r="165" spans="1:90" s="412" customFormat="1" x14ac:dyDescent="0.25">
      <c r="A165" s="422"/>
      <c r="B165" s="422"/>
      <c r="C165" s="422"/>
      <c r="D165" s="422"/>
      <c r="E165" s="422"/>
      <c r="F165" s="407"/>
      <c r="G165" s="407"/>
      <c r="H165" s="407"/>
      <c r="I165" s="407"/>
      <c r="J165" s="407"/>
      <c r="K165" s="407"/>
      <c r="L165" s="407"/>
      <c r="M165" s="407"/>
      <c r="N165" s="407"/>
      <c r="O165" s="407"/>
      <c r="P165" s="407"/>
      <c r="Q165" s="407"/>
      <c r="R165" s="407"/>
      <c r="S165" s="407"/>
      <c r="T165" s="407"/>
      <c r="U165" s="407"/>
      <c r="V165" s="407"/>
      <c r="W165" s="407"/>
      <c r="X165" s="407"/>
      <c r="Y165" s="407"/>
      <c r="Z165" s="407"/>
      <c r="AA165" s="407"/>
      <c r="AB165" s="407"/>
      <c r="AC165" s="407"/>
      <c r="AD165" s="407"/>
      <c r="AE165" s="407"/>
      <c r="AF165" s="407"/>
      <c r="AG165" s="407"/>
      <c r="AH165" s="407"/>
      <c r="AI165" s="407"/>
      <c r="AJ165" s="407"/>
      <c r="AK165" s="407"/>
      <c r="AL165" s="407"/>
      <c r="CL165" s="413"/>
    </row>
    <row r="166" spans="1:90" s="412" customFormat="1" x14ac:dyDescent="0.25">
      <c r="A166" s="407"/>
      <c r="B166" s="407"/>
      <c r="C166" s="407"/>
      <c r="D166" s="407"/>
      <c r="E166" s="407"/>
      <c r="F166" s="407"/>
      <c r="G166" s="407"/>
      <c r="H166" s="407"/>
      <c r="I166" s="407"/>
      <c r="J166" s="407"/>
      <c r="K166" s="407"/>
      <c r="L166" s="407"/>
      <c r="M166" s="407"/>
      <c r="N166" s="407"/>
      <c r="O166" s="407"/>
      <c r="P166" s="407"/>
      <c r="Q166" s="407"/>
      <c r="R166" s="407"/>
      <c r="S166" s="407"/>
      <c r="T166" s="407"/>
      <c r="U166" s="407"/>
      <c r="V166" s="407"/>
      <c r="W166" s="407"/>
      <c r="X166" s="407"/>
      <c r="Y166" s="407"/>
      <c r="Z166" s="407"/>
      <c r="AA166" s="407"/>
      <c r="AB166" s="407"/>
      <c r="AC166" s="407"/>
      <c r="AD166" s="407"/>
      <c r="AE166" s="407"/>
      <c r="AF166" s="407"/>
      <c r="AG166" s="407"/>
      <c r="AH166" s="407"/>
      <c r="AI166" s="407"/>
      <c r="AJ166" s="407"/>
      <c r="AK166" s="407"/>
      <c r="AL166" s="407"/>
      <c r="CL166" s="413"/>
    </row>
    <row r="167" spans="1:90" s="412" customFormat="1" x14ac:dyDescent="0.25">
      <c r="A167" s="407"/>
      <c r="B167" s="407"/>
      <c r="C167" s="407"/>
      <c r="D167" s="407"/>
      <c r="E167" s="407"/>
      <c r="F167" s="407"/>
      <c r="G167" s="407"/>
      <c r="H167" s="407"/>
      <c r="I167" s="407"/>
      <c r="J167" s="407"/>
      <c r="K167" s="407"/>
      <c r="L167" s="407"/>
      <c r="M167" s="407"/>
      <c r="N167" s="407"/>
      <c r="O167" s="407"/>
      <c r="P167" s="407"/>
      <c r="Q167" s="407"/>
      <c r="R167" s="407"/>
      <c r="S167" s="407"/>
      <c r="T167" s="407"/>
      <c r="U167" s="407"/>
      <c r="V167" s="407"/>
      <c r="W167" s="407"/>
      <c r="X167" s="407"/>
      <c r="Y167" s="407"/>
      <c r="Z167" s="407"/>
      <c r="AA167" s="407"/>
      <c r="AB167" s="407"/>
      <c r="AC167" s="407"/>
      <c r="AD167" s="407"/>
      <c r="AE167" s="407"/>
      <c r="AF167" s="407"/>
      <c r="AG167" s="407"/>
      <c r="AH167" s="407"/>
      <c r="AI167" s="407"/>
      <c r="AJ167" s="407"/>
      <c r="AK167" s="407"/>
      <c r="AL167" s="407"/>
      <c r="CL167" s="413"/>
    </row>
    <row r="168" spans="1:90" s="412" customFormat="1" x14ac:dyDescent="0.25">
      <c r="A168" s="407"/>
      <c r="B168" s="407"/>
      <c r="C168" s="407"/>
      <c r="D168" s="407"/>
      <c r="E168" s="407"/>
      <c r="F168" s="407"/>
      <c r="G168" s="407"/>
      <c r="H168" s="407"/>
      <c r="I168" s="407"/>
      <c r="J168" s="407"/>
      <c r="K168" s="407"/>
      <c r="L168" s="407"/>
      <c r="M168" s="407"/>
      <c r="N168" s="407"/>
      <c r="O168" s="407"/>
      <c r="P168" s="407"/>
      <c r="Q168" s="407"/>
      <c r="R168" s="407"/>
      <c r="S168" s="407"/>
      <c r="T168" s="407"/>
      <c r="U168" s="407"/>
      <c r="V168" s="407"/>
      <c r="W168" s="407"/>
      <c r="X168" s="407"/>
      <c r="Y168" s="407"/>
      <c r="Z168" s="407"/>
      <c r="AA168" s="407"/>
      <c r="AB168" s="407"/>
      <c r="AC168" s="407"/>
      <c r="AD168" s="407"/>
      <c r="AE168" s="407"/>
      <c r="AF168" s="407"/>
      <c r="AG168" s="407"/>
      <c r="AH168" s="407"/>
      <c r="AI168" s="407"/>
      <c r="AJ168" s="407"/>
      <c r="AK168" s="407"/>
      <c r="AL168" s="407"/>
      <c r="CL168" s="413"/>
    </row>
    <row r="169" spans="1:90" s="412" customFormat="1" x14ac:dyDescent="0.25">
      <c r="A169" s="431"/>
      <c r="B169" s="431"/>
      <c r="C169" s="431"/>
      <c r="D169" s="431"/>
      <c r="E169" s="431"/>
      <c r="F169" s="407"/>
      <c r="G169" s="407"/>
      <c r="H169" s="407"/>
      <c r="I169" s="407"/>
      <c r="J169" s="407"/>
      <c r="K169" s="407"/>
      <c r="L169" s="407"/>
      <c r="M169" s="407"/>
      <c r="N169" s="407"/>
      <c r="O169" s="407"/>
      <c r="P169" s="407"/>
      <c r="Q169" s="407"/>
      <c r="R169" s="407"/>
      <c r="S169" s="407"/>
      <c r="T169" s="407"/>
      <c r="U169" s="407"/>
      <c r="V169" s="407"/>
      <c r="W169" s="407"/>
      <c r="X169" s="407"/>
      <c r="Y169" s="407"/>
      <c r="Z169" s="407"/>
      <c r="AA169" s="407"/>
      <c r="AB169" s="407"/>
      <c r="AC169" s="407"/>
      <c r="AD169" s="407"/>
      <c r="AE169" s="407"/>
      <c r="AF169" s="407"/>
      <c r="AG169" s="407"/>
      <c r="AH169" s="407"/>
      <c r="AI169" s="407"/>
      <c r="AJ169" s="407"/>
      <c r="AK169" s="407"/>
      <c r="AL169" s="407"/>
      <c r="CL169" s="413"/>
    </row>
    <row r="170" spans="1:90" s="412" customFormat="1" x14ac:dyDescent="0.25">
      <c r="A170" s="422"/>
      <c r="B170" s="422"/>
      <c r="C170" s="422"/>
      <c r="D170" s="422"/>
      <c r="E170" s="422"/>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c r="AI170" s="407"/>
      <c r="AJ170" s="407"/>
      <c r="AK170" s="407"/>
      <c r="AL170" s="407"/>
      <c r="CL170" s="413"/>
    </row>
    <row r="171" spans="1:90" s="412" customFormat="1" x14ac:dyDescent="0.25">
      <c r="A171" s="425"/>
      <c r="B171" s="425"/>
      <c r="C171" s="425"/>
      <c r="D171" s="425"/>
      <c r="E171" s="425"/>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7"/>
      <c r="AJ171" s="407"/>
      <c r="AK171" s="407"/>
      <c r="AL171" s="407"/>
      <c r="CL171" s="413"/>
    </row>
    <row r="172" spans="1:90" s="412" customFormat="1" x14ac:dyDescent="0.25">
      <c r="A172" s="422"/>
      <c r="B172" s="422"/>
      <c r="C172" s="422"/>
      <c r="D172" s="422"/>
      <c r="E172" s="422"/>
      <c r="F172" s="407"/>
      <c r="G172" s="407"/>
      <c r="H172" s="407"/>
      <c r="I172" s="407"/>
      <c r="J172" s="407"/>
      <c r="K172" s="407"/>
      <c r="L172" s="407"/>
      <c r="M172" s="407"/>
      <c r="N172" s="407"/>
      <c r="O172" s="407"/>
      <c r="P172" s="407"/>
      <c r="Q172" s="407"/>
      <c r="R172" s="407"/>
      <c r="S172" s="407"/>
      <c r="T172" s="407"/>
      <c r="U172" s="407"/>
      <c r="V172" s="407"/>
      <c r="W172" s="407"/>
      <c r="X172" s="407"/>
      <c r="Y172" s="407"/>
      <c r="Z172" s="407"/>
      <c r="AA172" s="407"/>
      <c r="AB172" s="407"/>
      <c r="AC172" s="407"/>
      <c r="AD172" s="407"/>
      <c r="AE172" s="407"/>
      <c r="AF172" s="407"/>
      <c r="AG172" s="407"/>
      <c r="AH172" s="407"/>
      <c r="AI172" s="407"/>
      <c r="AJ172" s="407"/>
      <c r="AK172" s="407"/>
      <c r="AL172" s="407"/>
      <c r="CL172" s="413"/>
    </row>
    <row r="173" spans="1:90" s="412" customFormat="1" x14ac:dyDescent="0.25">
      <c r="A173" s="407"/>
      <c r="B173" s="407"/>
      <c r="C173" s="407"/>
      <c r="D173" s="407"/>
      <c r="E173" s="407"/>
      <c r="F173" s="407"/>
      <c r="G173" s="407"/>
      <c r="H173" s="407"/>
      <c r="I173" s="407"/>
      <c r="J173" s="407"/>
      <c r="K173" s="407"/>
      <c r="L173" s="407"/>
      <c r="M173" s="407"/>
      <c r="N173" s="407"/>
      <c r="O173" s="407"/>
      <c r="P173" s="407"/>
      <c r="Q173" s="407"/>
      <c r="R173" s="407"/>
      <c r="S173" s="407"/>
      <c r="T173" s="407"/>
      <c r="U173" s="407"/>
      <c r="V173" s="407"/>
      <c r="W173" s="407"/>
      <c r="X173" s="407"/>
      <c r="Y173" s="407"/>
      <c r="Z173" s="407"/>
      <c r="AA173" s="407"/>
      <c r="AB173" s="407"/>
      <c r="AC173" s="407"/>
      <c r="AD173" s="407"/>
      <c r="AE173" s="407"/>
      <c r="AF173" s="407"/>
      <c r="AG173" s="407"/>
      <c r="AH173" s="407"/>
      <c r="AI173" s="407"/>
      <c r="AJ173" s="407"/>
      <c r="AK173" s="407"/>
      <c r="AL173" s="407"/>
      <c r="CL173" s="413"/>
    </row>
    <row r="174" spans="1:90" s="412" customFormat="1" x14ac:dyDescent="0.25">
      <c r="A174" s="407"/>
      <c r="B174" s="407"/>
      <c r="C174" s="407"/>
      <c r="D174" s="407"/>
      <c r="E174" s="407"/>
      <c r="F174" s="407"/>
      <c r="G174" s="407"/>
      <c r="H174" s="407"/>
      <c r="I174" s="407"/>
      <c r="J174" s="407"/>
      <c r="K174" s="407"/>
      <c r="L174" s="407"/>
      <c r="M174" s="407"/>
      <c r="N174" s="407"/>
      <c r="O174" s="407"/>
      <c r="P174" s="407"/>
      <c r="Q174" s="407"/>
      <c r="R174" s="407"/>
      <c r="S174" s="407"/>
      <c r="T174" s="407"/>
      <c r="U174" s="407"/>
      <c r="V174" s="407"/>
      <c r="W174" s="407"/>
      <c r="X174" s="407"/>
      <c r="Y174" s="407"/>
      <c r="Z174" s="407"/>
      <c r="AA174" s="407"/>
      <c r="AB174" s="407"/>
      <c r="AC174" s="407"/>
      <c r="AD174" s="407"/>
      <c r="AE174" s="407"/>
      <c r="AF174" s="407"/>
      <c r="AG174" s="407"/>
      <c r="AH174" s="407"/>
      <c r="AI174" s="407"/>
      <c r="AJ174" s="407"/>
      <c r="AK174" s="407"/>
      <c r="AL174" s="407"/>
      <c r="CL174" s="413"/>
    </row>
    <row r="175" spans="1:90" s="412" customFormat="1" x14ac:dyDescent="0.25">
      <c r="A175" s="407"/>
      <c r="B175" s="407"/>
      <c r="C175" s="407"/>
      <c r="D175" s="407"/>
      <c r="E175" s="407"/>
      <c r="F175" s="407"/>
      <c r="G175" s="407"/>
      <c r="H175" s="407"/>
      <c r="I175" s="407"/>
      <c r="J175" s="407"/>
      <c r="K175" s="407"/>
      <c r="L175" s="407"/>
      <c r="M175" s="407"/>
      <c r="N175" s="407"/>
      <c r="O175" s="407"/>
      <c r="P175" s="407"/>
      <c r="Q175" s="407"/>
      <c r="R175" s="407"/>
      <c r="S175" s="407"/>
      <c r="T175" s="407"/>
      <c r="U175" s="407"/>
      <c r="V175" s="407"/>
      <c r="W175" s="407"/>
      <c r="X175" s="407"/>
      <c r="Y175" s="407"/>
      <c r="Z175" s="407"/>
      <c r="AA175" s="407"/>
      <c r="AB175" s="407"/>
      <c r="AC175" s="407"/>
      <c r="AD175" s="407"/>
      <c r="AE175" s="407"/>
      <c r="AF175" s="407"/>
      <c r="AG175" s="407"/>
      <c r="AH175" s="407"/>
      <c r="AI175" s="407"/>
      <c r="AJ175" s="407"/>
      <c r="AK175" s="407"/>
      <c r="AL175" s="407"/>
      <c r="CL175" s="413"/>
    </row>
    <row r="176" spans="1:90" s="412" customFormat="1" x14ac:dyDescent="0.25">
      <c r="A176" s="431"/>
      <c r="B176" s="431"/>
      <c r="C176" s="431"/>
      <c r="D176" s="431"/>
      <c r="E176" s="431"/>
      <c r="F176" s="407"/>
      <c r="G176" s="407"/>
      <c r="H176" s="407"/>
      <c r="I176" s="407"/>
      <c r="J176" s="407"/>
      <c r="K176" s="407"/>
      <c r="L176" s="407"/>
      <c r="M176" s="407"/>
      <c r="N176" s="407"/>
      <c r="O176" s="407"/>
      <c r="P176" s="407"/>
      <c r="Q176" s="407"/>
      <c r="R176" s="407"/>
      <c r="S176" s="407"/>
      <c r="T176" s="407"/>
      <c r="U176" s="407"/>
      <c r="V176" s="407"/>
      <c r="W176" s="407"/>
      <c r="X176" s="407"/>
      <c r="Y176" s="407"/>
      <c r="Z176" s="407"/>
      <c r="AA176" s="407"/>
      <c r="AB176" s="407"/>
      <c r="AC176" s="407"/>
      <c r="AD176" s="407"/>
      <c r="AE176" s="407"/>
      <c r="AF176" s="407"/>
      <c r="AG176" s="407"/>
      <c r="AH176" s="407"/>
      <c r="AI176" s="407"/>
      <c r="AJ176" s="407"/>
      <c r="AK176" s="407"/>
      <c r="AL176" s="407"/>
      <c r="CL176" s="413"/>
    </row>
    <row r="177" spans="1:90" s="412" customFormat="1" x14ac:dyDescent="0.25">
      <c r="A177" s="422"/>
      <c r="B177" s="422"/>
      <c r="C177" s="422"/>
      <c r="D177" s="422"/>
      <c r="E177" s="422"/>
      <c r="F177" s="407"/>
      <c r="G177" s="407"/>
      <c r="H177" s="407"/>
      <c r="I177" s="407"/>
      <c r="J177" s="407"/>
      <c r="K177" s="407"/>
      <c r="L177" s="407"/>
      <c r="M177" s="407"/>
      <c r="N177" s="407"/>
      <c r="O177" s="407"/>
      <c r="P177" s="407"/>
      <c r="Q177" s="407"/>
      <c r="R177" s="407"/>
      <c r="S177" s="407"/>
      <c r="T177" s="407"/>
      <c r="U177" s="407"/>
      <c r="V177" s="407"/>
      <c r="W177" s="407"/>
      <c r="X177" s="407"/>
      <c r="Y177" s="407"/>
      <c r="Z177" s="407"/>
      <c r="AA177" s="407"/>
      <c r="AB177" s="407"/>
      <c r="AC177" s="407"/>
      <c r="AD177" s="407"/>
      <c r="AE177" s="407"/>
      <c r="AF177" s="407"/>
      <c r="AG177" s="407"/>
      <c r="AH177" s="407"/>
      <c r="AI177" s="407"/>
      <c r="AJ177" s="407"/>
      <c r="AK177" s="407"/>
      <c r="AL177" s="407"/>
      <c r="CL177" s="413"/>
    </row>
    <row r="178" spans="1:90" s="412" customFormat="1" x14ac:dyDescent="0.25">
      <c r="A178" s="425"/>
      <c r="B178" s="425"/>
      <c r="C178" s="425"/>
      <c r="D178" s="425"/>
      <c r="E178" s="425"/>
      <c r="F178" s="407"/>
      <c r="G178" s="407"/>
      <c r="H178" s="407"/>
      <c r="I178" s="407"/>
      <c r="J178" s="407"/>
      <c r="K178" s="407"/>
      <c r="L178" s="407"/>
      <c r="M178" s="407"/>
      <c r="N178" s="407"/>
      <c r="O178" s="407"/>
      <c r="P178" s="407"/>
      <c r="Q178" s="407"/>
      <c r="R178" s="407"/>
      <c r="S178" s="407"/>
      <c r="T178" s="407"/>
      <c r="U178" s="407"/>
      <c r="V178" s="407"/>
      <c r="W178" s="407"/>
      <c r="X178" s="407"/>
      <c r="Y178" s="407"/>
      <c r="Z178" s="407"/>
      <c r="AA178" s="407"/>
      <c r="AB178" s="407"/>
      <c r="AC178" s="407"/>
      <c r="AD178" s="407"/>
      <c r="AE178" s="407"/>
      <c r="AF178" s="407"/>
      <c r="AG178" s="407"/>
      <c r="AH178" s="407"/>
      <c r="AI178" s="407"/>
      <c r="AJ178" s="407"/>
      <c r="AK178" s="407"/>
      <c r="AL178" s="407"/>
      <c r="CL178" s="413"/>
    </row>
    <row r="179" spans="1:90" s="412" customFormat="1" x14ac:dyDescent="0.25">
      <c r="A179" s="422"/>
      <c r="B179" s="422"/>
      <c r="C179" s="422"/>
      <c r="D179" s="422"/>
      <c r="E179" s="422"/>
      <c r="F179" s="407"/>
      <c r="G179" s="407"/>
      <c r="H179" s="407"/>
      <c r="I179" s="407"/>
      <c r="J179" s="407"/>
      <c r="K179" s="407"/>
      <c r="L179" s="407"/>
      <c r="M179" s="407"/>
      <c r="N179" s="407"/>
      <c r="O179" s="407"/>
      <c r="P179" s="407"/>
      <c r="Q179" s="407"/>
      <c r="R179" s="407"/>
      <c r="S179" s="407"/>
      <c r="T179" s="407"/>
      <c r="U179" s="407"/>
      <c r="V179" s="407"/>
      <c r="W179" s="407"/>
      <c r="X179" s="407"/>
      <c r="Y179" s="407"/>
      <c r="Z179" s="407"/>
      <c r="AA179" s="407"/>
      <c r="AB179" s="407"/>
      <c r="AC179" s="407"/>
      <c r="AD179" s="407"/>
      <c r="AE179" s="407"/>
      <c r="AF179" s="407"/>
      <c r="AG179" s="407"/>
      <c r="AH179" s="407"/>
      <c r="AI179" s="407"/>
      <c r="AJ179" s="407"/>
      <c r="AK179" s="407"/>
      <c r="AL179" s="407"/>
      <c r="CL179" s="413"/>
    </row>
    <row r="180" spans="1:90" s="412" customFormat="1" x14ac:dyDescent="0.25">
      <c r="A180" s="407"/>
      <c r="B180" s="407"/>
      <c r="C180" s="407"/>
      <c r="D180" s="407"/>
      <c r="E180" s="407"/>
      <c r="F180" s="407"/>
      <c r="G180" s="407"/>
      <c r="H180" s="407"/>
      <c r="I180" s="407"/>
      <c r="J180" s="407"/>
      <c r="K180" s="407"/>
      <c r="L180" s="407"/>
      <c r="M180" s="407"/>
      <c r="N180" s="407"/>
      <c r="O180" s="407"/>
      <c r="P180" s="407"/>
      <c r="Q180" s="407"/>
      <c r="R180" s="407"/>
      <c r="S180" s="407"/>
      <c r="T180" s="407"/>
      <c r="U180" s="407"/>
      <c r="V180" s="407"/>
      <c r="W180" s="407"/>
      <c r="X180" s="407"/>
      <c r="Y180" s="407"/>
      <c r="Z180" s="407"/>
      <c r="AA180" s="407"/>
      <c r="AB180" s="407"/>
      <c r="AC180" s="407"/>
      <c r="AD180" s="407"/>
      <c r="AE180" s="407"/>
      <c r="AF180" s="407"/>
      <c r="AG180" s="407"/>
      <c r="AH180" s="407"/>
      <c r="AI180" s="407"/>
      <c r="AJ180" s="407"/>
      <c r="AK180" s="407"/>
      <c r="AL180" s="407"/>
      <c r="CL180" s="413"/>
    </row>
    <row r="181" spans="1:90" s="412" customFormat="1" x14ac:dyDescent="0.25">
      <c r="A181" s="407"/>
      <c r="B181" s="407"/>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7"/>
      <c r="Z181" s="407"/>
      <c r="AA181" s="407"/>
      <c r="AB181" s="407"/>
      <c r="AC181" s="407"/>
      <c r="AD181" s="407"/>
      <c r="AE181" s="407"/>
      <c r="AF181" s="407"/>
      <c r="AG181" s="407"/>
      <c r="AH181" s="407"/>
      <c r="AI181" s="407"/>
      <c r="AJ181" s="407"/>
      <c r="AK181" s="407"/>
      <c r="AL181" s="407"/>
      <c r="CL181" s="413"/>
    </row>
    <row r="182" spans="1:90" s="412" customFormat="1" x14ac:dyDescent="0.25">
      <c r="A182" s="407"/>
      <c r="B182" s="407"/>
      <c r="C182" s="407"/>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7"/>
      <c r="AD182" s="407"/>
      <c r="AE182" s="407"/>
      <c r="AF182" s="407"/>
      <c r="AG182" s="407"/>
      <c r="AH182" s="407"/>
      <c r="AI182" s="407"/>
      <c r="AJ182" s="407"/>
      <c r="AK182" s="407"/>
      <c r="AL182" s="407"/>
      <c r="CL182" s="413"/>
    </row>
    <row r="183" spans="1:90" s="412" customFormat="1" x14ac:dyDescent="0.25">
      <c r="A183" s="431"/>
      <c r="B183" s="431"/>
      <c r="C183" s="431"/>
      <c r="D183" s="431"/>
      <c r="E183" s="431"/>
      <c r="F183" s="407"/>
      <c r="G183" s="407"/>
      <c r="H183" s="407"/>
      <c r="I183" s="407"/>
      <c r="J183" s="407"/>
      <c r="K183" s="407"/>
      <c r="L183" s="407"/>
      <c r="M183" s="407"/>
      <c r="N183" s="407"/>
      <c r="O183" s="407"/>
      <c r="P183" s="407"/>
      <c r="Q183" s="407"/>
      <c r="R183" s="407"/>
      <c r="S183" s="407"/>
      <c r="T183" s="407"/>
      <c r="U183" s="407"/>
      <c r="V183" s="407"/>
      <c r="W183" s="407"/>
      <c r="X183" s="407"/>
      <c r="Y183" s="407"/>
      <c r="Z183" s="407"/>
      <c r="AA183" s="407"/>
      <c r="AB183" s="407"/>
      <c r="AC183" s="407"/>
      <c r="AD183" s="407"/>
      <c r="AE183" s="407"/>
      <c r="AF183" s="407"/>
      <c r="AG183" s="407"/>
      <c r="AH183" s="407"/>
      <c r="AI183" s="407"/>
      <c r="AJ183" s="407"/>
      <c r="AK183" s="407"/>
      <c r="AL183" s="407"/>
      <c r="CL183" s="413"/>
    </row>
    <row r="184" spans="1:90" s="412" customFormat="1" x14ac:dyDescent="0.25">
      <c r="A184" s="422"/>
      <c r="B184" s="422"/>
      <c r="C184" s="422"/>
      <c r="D184" s="422"/>
      <c r="E184" s="422"/>
      <c r="F184" s="407"/>
      <c r="G184" s="407"/>
      <c r="H184" s="407"/>
      <c r="I184" s="407"/>
      <c r="J184" s="407"/>
      <c r="K184" s="407"/>
      <c r="L184" s="407"/>
      <c r="M184" s="407"/>
      <c r="N184" s="407"/>
      <c r="O184" s="407"/>
      <c r="P184" s="407"/>
      <c r="Q184" s="407"/>
      <c r="R184" s="407"/>
      <c r="S184" s="407"/>
      <c r="T184" s="407"/>
      <c r="U184" s="407"/>
      <c r="V184" s="407"/>
      <c r="W184" s="407"/>
      <c r="X184" s="407"/>
      <c r="Y184" s="407"/>
      <c r="Z184" s="407"/>
      <c r="AA184" s="407"/>
      <c r="AB184" s="407"/>
      <c r="AC184" s="407"/>
      <c r="AD184" s="407"/>
      <c r="AE184" s="407"/>
      <c r="AF184" s="407"/>
      <c r="AG184" s="407"/>
      <c r="AH184" s="407"/>
      <c r="AI184" s="407"/>
      <c r="AJ184" s="407"/>
      <c r="AK184" s="407"/>
      <c r="AL184" s="407"/>
      <c r="CL184" s="413"/>
    </row>
    <row r="185" spans="1:90" s="412" customFormat="1" x14ac:dyDescent="0.25">
      <c r="A185" s="425"/>
      <c r="B185" s="425"/>
      <c r="C185" s="425"/>
      <c r="D185" s="425"/>
      <c r="E185" s="425"/>
      <c r="F185" s="407"/>
      <c r="G185" s="407"/>
      <c r="H185" s="407"/>
      <c r="I185" s="407"/>
      <c r="J185" s="407"/>
      <c r="K185" s="407"/>
      <c r="L185" s="407"/>
      <c r="M185" s="407"/>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c r="AI185" s="407"/>
      <c r="AJ185" s="407"/>
      <c r="AK185" s="407"/>
      <c r="AL185" s="407"/>
      <c r="CL185" s="413"/>
    </row>
    <row r="186" spans="1:90" s="412" customFormat="1" x14ac:dyDescent="0.25">
      <c r="A186" s="422"/>
      <c r="B186" s="422"/>
      <c r="C186" s="422"/>
      <c r="D186" s="422"/>
      <c r="E186" s="422"/>
      <c r="F186" s="407"/>
      <c r="G186" s="407"/>
      <c r="H186" s="407"/>
      <c r="I186" s="407"/>
      <c r="J186" s="407"/>
      <c r="K186" s="407"/>
      <c r="L186" s="407"/>
      <c r="M186" s="407"/>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407"/>
      <c r="AK186" s="407"/>
      <c r="AL186" s="407"/>
      <c r="CL186" s="413"/>
    </row>
    <row r="187" spans="1:90" s="412" customFormat="1" x14ac:dyDescent="0.25">
      <c r="A187" s="407"/>
      <c r="B187" s="407"/>
      <c r="C187" s="407"/>
      <c r="D187" s="407"/>
      <c r="E187" s="407"/>
      <c r="F187" s="407"/>
      <c r="G187" s="407"/>
      <c r="H187" s="407"/>
      <c r="I187" s="407"/>
      <c r="J187" s="407"/>
      <c r="K187" s="407"/>
      <c r="L187" s="407"/>
      <c r="M187" s="407"/>
      <c r="N187" s="407"/>
      <c r="O187" s="407"/>
      <c r="P187" s="407"/>
      <c r="Q187" s="407"/>
      <c r="R187" s="407"/>
      <c r="S187" s="407"/>
      <c r="T187" s="407"/>
      <c r="U187" s="407"/>
      <c r="V187" s="407"/>
      <c r="W187" s="407"/>
      <c r="X187" s="407"/>
      <c r="Y187" s="407"/>
      <c r="Z187" s="407"/>
      <c r="AA187" s="407"/>
      <c r="AB187" s="407"/>
      <c r="AC187" s="407"/>
      <c r="AD187" s="407"/>
      <c r="AE187" s="407"/>
      <c r="AF187" s="407"/>
      <c r="AG187" s="407"/>
      <c r="AH187" s="407"/>
      <c r="AI187" s="407"/>
      <c r="AJ187" s="407"/>
      <c r="AK187" s="407"/>
      <c r="AL187" s="407"/>
      <c r="CL187" s="413"/>
    </row>
    <row r="188" spans="1:90" s="412" customFormat="1" x14ac:dyDescent="0.25">
      <c r="A188" s="407"/>
      <c r="B188" s="407"/>
      <c r="C188" s="407"/>
      <c r="D188" s="407"/>
      <c r="E188" s="407"/>
      <c r="F188" s="407"/>
      <c r="G188" s="407"/>
      <c r="H188" s="407"/>
      <c r="I188" s="407"/>
      <c r="J188" s="407"/>
      <c r="K188" s="407"/>
      <c r="L188" s="407"/>
      <c r="M188" s="407"/>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c r="AI188" s="407"/>
      <c r="AJ188" s="407"/>
      <c r="AK188" s="407"/>
      <c r="AL188" s="407"/>
      <c r="CL188" s="413"/>
    </row>
    <row r="189" spans="1:90" s="412" customFormat="1" x14ac:dyDescent="0.25">
      <c r="A189" s="407"/>
      <c r="B189" s="407"/>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c r="AI189" s="407"/>
      <c r="AJ189" s="407"/>
      <c r="AK189" s="407"/>
      <c r="AL189" s="407"/>
      <c r="CL189" s="413"/>
    </row>
    <row r="190" spans="1:90" s="412" customFormat="1" x14ac:dyDescent="0.25">
      <c r="A190" s="431"/>
      <c r="B190" s="431"/>
      <c r="C190" s="431"/>
      <c r="D190" s="431"/>
      <c r="E190" s="431"/>
      <c r="F190" s="407"/>
      <c r="G190" s="407"/>
      <c r="H190" s="407"/>
      <c r="I190" s="407"/>
      <c r="J190" s="407"/>
      <c r="K190" s="407"/>
      <c r="L190" s="407"/>
      <c r="M190" s="407"/>
      <c r="N190" s="407"/>
      <c r="O190" s="407"/>
      <c r="P190" s="407"/>
      <c r="Q190" s="407"/>
      <c r="R190" s="407"/>
      <c r="S190" s="407"/>
      <c r="T190" s="407"/>
      <c r="U190" s="407"/>
      <c r="V190" s="407"/>
      <c r="W190" s="407"/>
      <c r="X190" s="407"/>
      <c r="Y190" s="407"/>
      <c r="Z190" s="407"/>
      <c r="AA190" s="407"/>
      <c r="AB190" s="407"/>
      <c r="AC190" s="407"/>
      <c r="AD190" s="407"/>
      <c r="AE190" s="407"/>
      <c r="AF190" s="407"/>
      <c r="AG190" s="407"/>
      <c r="AH190" s="407"/>
      <c r="AI190" s="407"/>
      <c r="AJ190" s="407"/>
      <c r="AK190" s="407"/>
      <c r="AL190" s="407"/>
      <c r="CL190" s="413"/>
    </row>
    <row r="191" spans="1:90" s="412" customFormat="1" x14ac:dyDescent="0.25">
      <c r="A191" s="422"/>
      <c r="B191" s="422"/>
      <c r="C191" s="422"/>
      <c r="D191" s="422"/>
      <c r="E191" s="422"/>
      <c r="F191" s="407"/>
      <c r="G191" s="407"/>
      <c r="H191" s="407"/>
      <c r="I191" s="407"/>
      <c r="J191" s="407"/>
      <c r="K191" s="407"/>
      <c r="L191" s="407"/>
      <c r="M191" s="407"/>
      <c r="N191" s="407"/>
      <c r="O191" s="407"/>
      <c r="P191" s="407"/>
      <c r="Q191" s="407"/>
      <c r="R191" s="407"/>
      <c r="S191" s="407"/>
      <c r="T191" s="407"/>
      <c r="U191" s="407"/>
      <c r="V191" s="407"/>
      <c r="W191" s="407"/>
      <c r="X191" s="407"/>
      <c r="Y191" s="407"/>
      <c r="Z191" s="407"/>
      <c r="AA191" s="407"/>
      <c r="AB191" s="407"/>
      <c r="AC191" s="407"/>
      <c r="AD191" s="407"/>
      <c r="AE191" s="407"/>
      <c r="AF191" s="407"/>
      <c r="AG191" s="407"/>
      <c r="AH191" s="407"/>
      <c r="AI191" s="407"/>
      <c r="AJ191" s="407"/>
      <c r="AK191" s="407"/>
      <c r="AL191" s="407"/>
      <c r="CL191" s="413"/>
    </row>
    <row r="192" spans="1:90" s="412" customFormat="1" x14ac:dyDescent="0.25">
      <c r="A192" s="425"/>
      <c r="B192" s="425"/>
      <c r="C192" s="425"/>
      <c r="D192" s="425"/>
      <c r="E192" s="425"/>
      <c r="F192" s="407"/>
      <c r="G192" s="407"/>
      <c r="H192" s="407"/>
      <c r="I192" s="407"/>
      <c r="J192" s="407"/>
      <c r="K192" s="407"/>
      <c r="L192" s="407"/>
      <c r="M192" s="407"/>
      <c r="N192" s="407"/>
      <c r="O192" s="407"/>
      <c r="P192" s="407"/>
      <c r="Q192" s="407"/>
      <c r="R192" s="407"/>
      <c r="S192" s="407"/>
      <c r="T192" s="407"/>
      <c r="U192" s="407"/>
      <c r="V192" s="407"/>
      <c r="W192" s="407"/>
      <c r="X192" s="407"/>
      <c r="Y192" s="407"/>
      <c r="Z192" s="407"/>
      <c r="AA192" s="407"/>
      <c r="AB192" s="407"/>
      <c r="AC192" s="407"/>
      <c r="AD192" s="407"/>
      <c r="AE192" s="407"/>
      <c r="AF192" s="407"/>
      <c r="AG192" s="407"/>
      <c r="AH192" s="407"/>
      <c r="AI192" s="407"/>
      <c r="AJ192" s="407"/>
      <c r="AK192" s="407"/>
      <c r="AL192" s="407"/>
      <c r="CL192" s="413"/>
    </row>
    <row r="193" spans="1:90" s="412" customFormat="1" x14ac:dyDescent="0.25">
      <c r="A193" s="422"/>
      <c r="B193" s="422"/>
      <c r="C193" s="422"/>
      <c r="D193" s="422"/>
      <c r="E193" s="422"/>
      <c r="F193" s="407"/>
      <c r="G193" s="407"/>
      <c r="H193" s="407"/>
      <c r="I193" s="407"/>
      <c r="J193" s="407"/>
      <c r="K193" s="407"/>
      <c r="L193" s="407"/>
      <c r="M193" s="407"/>
      <c r="N193" s="407"/>
      <c r="O193" s="407"/>
      <c r="P193" s="407"/>
      <c r="Q193" s="407"/>
      <c r="R193" s="407"/>
      <c r="S193" s="407"/>
      <c r="T193" s="407"/>
      <c r="U193" s="407"/>
      <c r="V193" s="407"/>
      <c r="W193" s="407"/>
      <c r="X193" s="407"/>
      <c r="Y193" s="407"/>
      <c r="Z193" s="407"/>
      <c r="AA193" s="407"/>
      <c r="AB193" s="407"/>
      <c r="AC193" s="407"/>
      <c r="AD193" s="407"/>
      <c r="AE193" s="407"/>
      <c r="AF193" s="407"/>
      <c r="AG193" s="407"/>
      <c r="AH193" s="407"/>
      <c r="AI193" s="407"/>
      <c r="AJ193" s="407"/>
      <c r="AK193" s="407"/>
      <c r="AL193" s="407"/>
      <c r="CL193" s="413"/>
    </row>
    <row r="194" spans="1:90" s="412" customFormat="1" x14ac:dyDescent="0.25">
      <c r="A194" s="407"/>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407"/>
      <c r="CL194" s="413"/>
    </row>
    <row r="195" spans="1:90" s="412" customFormat="1" x14ac:dyDescent="0.25">
      <c r="A195" s="407"/>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407"/>
      <c r="CL195" s="413"/>
    </row>
    <row r="196" spans="1:90" s="412" customFormat="1" x14ac:dyDescent="0.25">
      <c r="A196" s="407"/>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407"/>
      <c r="CL196" s="413"/>
    </row>
    <row r="197" spans="1:90" s="412" customFormat="1" x14ac:dyDescent="0.25">
      <c r="A197" s="431"/>
      <c r="B197" s="431"/>
      <c r="C197" s="431"/>
      <c r="D197" s="431"/>
      <c r="E197" s="431"/>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407"/>
      <c r="CL197" s="413"/>
    </row>
    <row r="198" spans="1:90" s="412" customFormat="1" x14ac:dyDescent="0.25">
      <c r="A198" s="422"/>
      <c r="B198" s="422"/>
      <c r="C198" s="422"/>
      <c r="D198" s="422"/>
      <c r="E198" s="422"/>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407"/>
      <c r="CL198" s="413"/>
    </row>
    <row r="199" spans="1:90" s="412" customFormat="1" x14ac:dyDescent="0.25">
      <c r="A199" s="425"/>
      <c r="B199" s="425"/>
      <c r="C199" s="425"/>
      <c r="D199" s="425"/>
      <c r="E199" s="425"/>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407"/>
      <c r="CL199" s="413"/>
    </row>
    <row r="200" spans="1:90" s="412" customFormat="1" x14ac:dyDescent="0.25">
      <c r="A200" s="422"/>
      <c r="B200" s="422"/>
      <c r="C200" s="422"/>
      <c r="D200" s="422"/>
      <c r="E200" s="422"/>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407"/>
      <c r="CL200" s="413"/>
    </row>
    <row r="201" spans="1:90" s="412" customFormat="1" x14ac:dyDescent="0.25">
      <c r="A201" s="407"/>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407"/>
      <c r="CL201" s="413"/>
    </row>
    <row r="202" spans="1:90" s="412" customFormat="1" x14ac:dyDescent="0.25">
      <c r="A202" s="407"/>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407"/>
      <c r="CL202" s="413"/>
    </row>
    <row r="203" spans="1:90" s="412" customFormat="1" x14ac:dyDescent="0.25">
      <c r="A203" s="407"/>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407"/>
      <c r="CL203" s="413"/>
    </row>
    <row r="204" spans="1:90" s="412" customFormat="1" x14ac:dyDescent="0.25">
      <c r="A204" s="431"/>
      <c r="B204" s="431"/>
      <c r="C204" s="431"/>
      <c r="D204" s="431"/>
      <c r="E204" s="431"/>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407"/>
      <c r="CL204" s="413"/>
    </row>
    <row r="205" spans="1:90" s="412" customFormat="1" x14ac:dyDescent="0.25">
      <c r="A205" s="422"/>
      <c r="B205" s="422"/>
      <c r="C205" s="422"/>
      <c r="D205" s="422"/>
      <c r="E205" s="422"/>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407"/>
      <c r="CL205" s="413"/>
    </row>
    <row r="206" spans="1:90" s="412" customFormat="1" x14ac:dyDescent="0.25">
      <c r="A206" s="425"/>
      <c r="B206" s="425"/>
      <c r="C206" s="425"/>
      <c r="D206" s="425"/>
      <c r="E206" s="425"/>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407"/>
      <c r="CL206" s="413"/>
    </row>
    <row r="207" spans="1:90" s="412" customFormat="1" x14ac:dyDescent="0.25">
      <c r="A207" s="422"/>
      <c r="B207" s="422"/>
      <c r="C207" s="422"/>
      <c r="D207" s="422"/>
      <c r="E207" s="422"/>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407"/>
      <c r="CL207" s="413"/>
    </row>
    <row r="208" spans="1:90" s="412" customFormat="1" x14ac:dyDescent="0.25">
      <c r="A208" s="407"/>
      <c r="B208" s="407"/>
      <c r="C208" s="407"/>
      <c r="D208" s="407"/>
      <c r="E208" s="407"/>
      <c r="F208" s="407"/>
      <c r="G208" s="407"/>
      <c r="H208" s="407"/>
      <c r="I208" s="407"/>
      <c r="J208" s="407"/>
      <c r="K208" s="407"/>
      <c r="L208" s="407"/>
      <c r="M208" s="407"/>
      <c r="N208" s="407"/>
      <c r="O208" s="407"/>
      <c r="P208" s="407"/>
      <c r="Q208" s="407"/>
      <c r="R208" s="407"/>
      <c r="S208" s="407"/>
      <c r="T208" s="407"/>
      <c r="U208" s="407"/>
      <c r="V208" s="407"/>
      <c r="W208" s="407"/>
      <c r="X208" s="407"/>
      <c r="Y208" s="407"/>
      <c r="Z208" s="407"/>
      <c r="AA208" s="407"/>
      <c r="AB208" s="407"/>
      <c r="AC208" s="407"/>
      <c r="AD208" s="407"/>
      <c r="AE208" s="407"/>
      <c r="AF208" s="407"/>
      <c r="AG208" s="407"/>
      <c r="AH208" s="407"/>
      <c r="AI208" s="407"/>
      <c r="AJ208" s="407"/>
      <c r="AK208" s="407"/>
      <c r="AL208" s="407"/>
      <c r="CL208" s="413"/>
    </row>
    <row r="209" spans="1:90" s="412" customFormat="1" x14ac:dyDescent="0.25">
      <c r="A209" s="407"/>
      <c r="B209" s="407"/>
      <c r="C209" s="407"/>
      <c r="D209" s="407"/>
      <c r="E209" s="407"/>
      <c r="F209" s="407"/>
      <c r="G209" s="407"/>
      <c r="H209" s="407"/>
      <c r="I209" s="407"/>
      <c r="J209" s="407"/>
      <c r="K209" s="407"/>
      <c r="L209" s="407"/>
      <c r="M209" s="407"/>
      <c r="N209" s="407"/>
      <c r="O209" s="407"/>
      <c r="P209" s="407"/>
      <c r="Q209" s="407"/>
      <c r="R209" s="407"/>
      <c r="S209" s="407"/>
      <c r="T209" s="407"/>
      <c r="U209" s="407"/>
      <c r="V209" s="407"/>
      <c r="W209" s="407"/>
      <c r="X209" s="407"/>
      <c r="Y209" s="407"/>
      <c r="Z209" s="407"/>
      <c r="AA209" s="407"/>
      <c r="AB209" s="407"/>
      <c r="AC209" s="407"/>
      <c r="AD209" s="407"/>
      <c r="AE209" s="407"/>
      <c r="AF209" s="407"/>
      <c r="AG209" s="407"/>
      <c r="AH209" s="407"/>
      <c r="AI209" s="407"/>
      <c r="AJ209" s="407"/>
      <c r="AK209" s="407"/>
      <c r="AL209" s="407"/>
      <c r="CL209" s="413"/>
    </row>
    <row r="210" spans="1:90" s="412" customFormat="1" x14ac:dyDescent="0.25">
      <c r="A210" s="407"/>
      <c r="B210" s="407"/>
      <c r="C210" s="407"/>
      <c r="D210" s="407"/>
      <c r="E210" s="407"/>
      <c r="F210" s="407"/>
      <c r="G210" s="407"/>
      <c r="H210" s="407"/>
      <c r="I210" s="407"/>
      <c r="J210" s="407"/>
      <c r="K210" s="407"/>
      <c r="L210" s="407"/>
      <c r="M210" s="407"/>
      <c r="N210" s="407"/>
      <c r="O210" s="407"/>
      <c r="P210" s="407"/>
      <c r="Q210" s="407"/>
      <c r="R210" s="407"/>
      <c r="S210" s="407"/>
      <c r="T210" s="407"/>
      <c r="U210" s="407"/>
      <c r="V210" s="407"/>
      <c r="W210" s="407"/>
      <c r="X210" s="407"/>
      <c r="Y210" s="407"/>
      <c r="Z210" s="407"/>
      <c r="AA210" s="407"/>
      <c r="AB210" s="407"/>
      <c r="AC210" s="407"/>
      <c r="AD210" s="407"/>
      <c r="AE210" s="407"/>
      <c r="AF210" s="407"/>
      <c r="AG210" s="407"/>
      <c r="AH210" s="407"/>
      <c r="AI210" s="407"/>
      <c r="AJ210" s="407"/>
      <c r="AK210" s="407"/>
      <c r="AL210" s="407"/>
      <c r="CL210" s="413"/>
    </row>
    <row r="211" spans="1:90" s="412" customFormat="1" x14ac:dyDescent="0.25">
      <c r="A211" s="431"/>
      <c r="B211" s="431"/>
      <c r="C211" s="431"/>
      <c r="D211" s="431"/>
      <c r="E211" s="431"/>
      <c r="F211" s="407"/>
      <c r="G211" s="407"/>
      <c r="H211" s="407"/>
      <c r="I211" s="407"/>
      <c r="J211" s="407"/>
      <c r="K211" s="407"/>
      <c r="L211" s="407"/>
      <c r="M211" s="407"/>
      <c r="N211" s="407"/>
      <c r="O211" s="407"/>
      <c r="P211" s="407"/>
      <c r="Q211" s="407"/>
      <c r="R211" s="407"/>
      <c r="S211" s="407"/>
      <c r="T211" s="407"/>
      <c r="U211" s="407"/>
      <c r="V211" s="407"/>
      <c r="W211" s="407"/>
      <c r="X211" s="407"/>
      <c r="Y211" s="407"/>
      <c r="Z211" s="407"/>
      <c r="AA211" s="407"/>
      <c r="AB211" s="407"/>
      <c r="AC211" s="407"/>
      <c r="AD211" s="407"/>
      <c r="AE211" s="407"/>
      <c r="AF211" s="407"/>
      <c r="AG211" s="407"/>
      <c r="AH211" s="407"/>
      <c r="AI211" s="407"/>
      <c r="AJ211" s="407"/>
      <c r="AK211" s="407"/>
      <c r="AL211" s="407"/>
      <c r="CL211" s="413"/>
    </row>
    <row r="212" spans="1:90" s="412" customFormat="1" x14ac:dyDescent="0.25">
      <c r="A212" s="422"/>
      <c r="B212" s="422"/>
      <c r="C212" s="422"/>
      <c r="D212" s="422"/>
      <c r="E212" s="422"/>
      <c r="F212" s="407"/>
      <c r="G212" s="407"/>
      <c r="H212" s="407"/>
      <c r="I212" s="407"/>
      <c r="J212" s="407"/>
      <c r="K212" s="407"/>
      <c r="L212" s="407"/>
      <c r="M212" s="407"/>
      <c r="N212" s="407"/>
      <c r="O212" s="407"/>
      <c r="P212" s="407"/>
      <c r="Q212" s="407"/>
      <c r="R212" s="407"/>
      <c r="S212" s="407"/>
      <c r="T212" s="407"/>
      <c r="U212" s="407"/>
      <c r="V212" s="407"/>
      <c r="W212" s="407"/>
      <c r="X212" s="407"/>
      <c r="Y212" s="407"/>
      <c r="Z212" s="407"/>
      <c r="AA212" s="407"/>
      <c r="AB212" s="407"/>
      <c r="AC212" s="407"/>
      <c r="AD212" s="407"/>
      <c r="AE212" s="407"/>
      <c r="AF212" s="407"/>
      <c r="AG212" s="407"/>
      <c r="AH212" s="407"/>
      <c r="AI212" s="407"/>
      <c r="AJ212" s="407"/>
      <c r="AK212" s="407"/>
      <c r="AL212" s="407"/>
      <c r="CL212" s="413"/>
    </row>
    <row r="213" spans="1:90" s="412" customFormat="1" x14ac:dyDescent="0.25">
      <c r="A213" s="425"/>
      <c r="B213" s="425"/>
      <c r="C213" s="425"/>
      <c r="D213" s="425"/>
      <c r="E213" s="425"/>
      <c r="F213" s="407"/>
      <c r="G213" s="407"/>
      <c r="H213" s="407"/>
      <c r="I213" s="407"/>
      <c r="J213" s="407"/>
      <c r="K213" s="407"/>
      <c r="L213" s="407"/>
      <c r="M213" s="407"/>
      <c r="N213" s="407"/>
      <c r="O213" s="407"/>
      <c r="P213" s="407"/>
      <c r="Q213" s="407"/>
      <c r="R213" s="407"/>
      <c r="S213" s="407"/>
      <c r="T213" s="407"/>
      <c r="U213" s="407"/>
      <c r="V213" s="407"/>
      <c r="W213" s="407"/>
      <c r="X213" s="407"/>
      <c r="Y213" s="407"/>
      <c r="Z213" s="407"/>
      <c r="AA213" s="407"/>
      <c r="AB213" s="407"/>
      <c r="AC213" s="407"/>
      <c r="AD213" s="407"/>
      <c r="AE213" s="407"/>
      <c r="AF213" s="407"/>
      <c r="AG213" s="407"/>
      <c r="AH213" s="407"/>
      <c r="AI213" s="407"/>
      <c r="AJ213" s="407"/>
      <c r="AK213" s="407"/>
      <c r="AL213" s="407"/>
      <c r="CL213" s="413"/>
    </row>
    <row r="214" spans="1:90" s="412" customFormat="1" x14ac:dyDescent="0.25">
      <c r="A214" s="422"/>
      <c r="B214" s="422"/>
      <c r="C214" s="422"/>
      <c r="D214" s="422"/>
      <c r="E214" s="422"/>
      <c r="F214" s="407"/>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407"/>
      <c r="AC214" s="407"/>
      <c r="AD214" s="407"/>
      <c r="AE214" s="407"/>
      <c r="AF214" s="407"/>
      <c r="AG214" s="407"/>
      <c r="AH214" s="407"/>
      <c r="AI214" s="407"/>
      <c r="AJ214" s="407"/>
      <c r="AK214" s="407"/>
      <c r="AL214" s="407"/>
      <c r="CL214" s="413"/>
    </row>
    <row r="215" spans="1:90" s="412" customFormat="1" x14ac:dyDescent="0.25">
      <c r="A215" s="407"/>
      <c r="B215" s="407"/>
      <c r="C215" s="407"/>
      <c r="D215" s="407"/>
      <c r="E215" s="407"/>
      <c r="F215" s="407"/>
      <c r="G215" s="407"/>
      <c r="H215" s="407"/>
      <c r="I215" s="407"/>
      <c r="J215" s="407"/>
      <c r="K215" s="407"/>
      <c r="L215" s="407"/>
      <c r="M215" s="407"/>
      <c r="N215" s="407"/>
      <c r="O215" s="407"/>
      <c r="P215" s="407"/>
      <c r="Q215" s="407"/>
      <c r="R215" s="407"/>
      <c r="S215" s="407"/>
      <c r="T215" s="407"/>
      <c r="U215" s="407"/>
      <c r="V215" s="407"/>
      <c r="W215" s="407"/>
      <c r="X215" s="407"/>
      <c r="Y215" s="407"/>
      <c r="Z215" s="407"/>
      <c r="AA215" s="407"/>
      <c r="AB215" s="407"/>
      <c r="AC215" s="407"/>
      <c r="AD215" s="407"/>
      <c r="AE215" s="407"/>
      <c r="AF215" s="407"/>
      <c r="AG215" s="407"/>
      <c r="AH215" s="407"/>
      <c r="AI215" s="407"/>
      <c r="AJ215" s="407"/>
      <c r="AK215" s="407"/>
      <c r="AL215" s="407"/>
      <c r="CL215" s="413"/>
    </row>
    <row r="216" spans="1:90" s="412" customFormat="1" x14ac:dyDescent="0.25">
      <c r="A216" s="407"/>
      <c r="B216" s="407"/>
      <c r="C216" s="407"/>
      <c r="D216" s="407"/>
      <c r="E216" s="407"/>
      <c r="F216" s="407"/>
      <c r="G216" s="407"/>
      <c r="H216" s="407"/>
      <c r="I216" s="407"/>
      <c r="J216" s="407"/>
      <c r="K216" s="407"/>
      <c r="L216" s="407"/>
      <c r="M216" s="407"/>
      <c r="N216" s="407"/>
      <c r="O216" s="407"/>
      <c r="P216" s="407"/>
      <c r="Q216" s="407"/>
      <c r="R216" s="407"/>
      <c r="S216" s="407"/>
      <c r="T216" s="407"/>
      <c r="U216" s="407"/>
      <c r="V216" s="407"/>
      <c r="W216" s="407"/>
      <c r="X216" s="407"/>
      <c r="Y216" s="407"/>
      <c r="Z216" s="407"/>
      <c r="AA216" s="407"/>
      <c r="AB216" s="407"/>
      <c r="AC216" s="407"/>
      <c r="AD216" s="407"/>
      <c r="AE216" s="407"/>
      <c r="AF216" s="407"/>
      <c r="AG216" s="407"/>
      <c r="AH216" s="407"/>
      <c r="AI216" s="407"/>
      <c r="AJ216" s="407"/>
      <c r="AK216" s="407"/>
      <c r="AL216" s="407"/>
      <c r="CL216" s="413"/>
    </row>
    <row r="217" spans="1:90" s="412" customFormat="1" x14ac:dyDescent="0.25">
      <c r="A217" s="407"/>
      <c r="B217" s="407"/>
      <c r="C217" s="407"/>
      <c r="D217" s="407"/>
      <c r="E217" s="407"/>
      <c r="F217" s="407"/>
      <c r="G217" s="407"/>
      <c r="H217" s="407"/>
      <c r="I217" s="407"/>
      <c r="J217" s="407"/>
      <c r="K217" s="407"/>
      <c r="L217" s="407"/>
      <c r="M217" s="407"/>
      <c r="N217" s="407"/>
      <c r="O217" s="407"/>
      <c r="P217" s="407"/>
      <c r="Q217" s="407"/>
      <c r="R217" s="407"/>
      <c r="S217" s="407"/>
      <c r="T217" s="407"/>
      <c r="U217" s="407"/>
      <c r="V217" s="407"/>
      <c r="W217" s="407"/>
      <c r="X217" s="407"/>
      <c r="Y217" s="407"/>
      <c r="Z217" s="407"/>
      <c r="AA217" s="407"/>
      <c r="AB217" s="407"/>
      <c r="AC217" s="407"/>
      <c r="AD217" s="407"/>
      <c r="AE217" s="407"/>
      <c r="AF217" s="407"/>
      <c r="AG217" s="407"/>
      <c r="AH217" s="407"/>
      <c r="AI217" s="407"/>
      <c r="AJ217" s="407"/>
      <c r="AK217" s="407"/>
      <c r="AL217" s="407"/>
      <c r="CL217" s="413"/>
    </row>
    <row r="218" spans="1:90" s="412" customFormat="1" x14ac:dyDescent="0.25">
      <c r="A218" s="431"/>
      <c r="B218" s="431"/>
      <c r="C218" s="431"/>
      <c r="D218" s="431"/>
      <c r="E218" s="431"/>
      <c r="F218" s="407"/>
      <c r="G218" s="407"/>
      <c r="H218" s="407"/>
      <c r="I218" s="407"/>
      <c r="J218" s="407"/>
      <c r="K218" s="407"/>
      <c r="L218" s="407"/>
      <c r="M218" s="407"/>
      <c r="N218" s="407"/>
      <c r="O218" s="407"/>
      <c r="P218" s="407"/>
      <c r="Q218" s="407"/>
      <c r="R218" s="407"/>
      <c r="S218" s="407"/>
      <c r="T218" s="407"/>
      <c r="U218" s="407"/>
      <c r="V218" s="407"/>
      <c r="W218" s="407"/>
      <c r="X218" s="407"/>
      <c r="Y218" s="407"/>
      <c r="Z218" s="407"/>
      <c r="AA218" s="407"/>
      <c r="AB218" s="407"/>
      <c r="AC218" s="407"/>
      <c r="AD218" s="407"/>
      <c r="AE218" s="407"/>
      <c r="AF218" s="407"/>
      <c r="AG218" s="407"/>
      <c r="AH218" s="407"/>
      <c r="AI218" s="407"/>
      <c r="AJ218" s="407"/>
      <c r="AK218" s="407"/>
      <c r="AL218" s="407"/>
      <c r="CL218" s="413"/>
    </row>
    <row r="219" spans="1:90" s="412" customFormat="1" x14ac:dyDescent="0.25">
      <c r="A219" s="422"/>
      <c r="B219" s="422"/>
      <c r="C219" s="422"/>
      <c r="D219" s="422"/>
      <c r="E219" s="422"/>
      <c r="F219" s="407"/>
      <c r="G219" s="407"/>
      <c r="H219" s="407"/>
      <c r="I219" s="407"/>
      <c r="J219" s="407"/>
      <c r="K219" s="407"/>
      <c r="L219" s="407"/>
      <c r="M219" s="407"/>
      <c r="N219" s="407"/>
      <c r="O219" s="407"/>
      <c r="P219" s="407"/>
      <c r="Q219" s="407"/>
      <c r="R219" s="407"/>
      <c r="S219" s="407"/>
      <c r="T219" s="407"/>
      <c r="U219" s="407"/>
      <c r="V219" s="407"/>
      <c r="W219" s="407"/>
      <c r="X219" s="407"/>
      <c r="Y219" s="407"/>
      <c r="Z219" s="407"/>
      <c r="AA219" s="407"/>
      <c r="AB219" s="407"/>
      <c r="AC219" s="407"/>
      <c r="AD219" s="407"/>
      <c r="AE219" s="407"/>
      <c r="AF219" s="407"/>
      <c r="AG219" s="407"/>
      <c r="AH219" s="407"/>
      <c r="AI219" s="407"/>
      <c r="AJ219" s="407"/>
      <c r="AK219" s="407"/>
      <c r="AL219" s="407"/>
      <c r="CL219" s="413"/>
    </row>
    <row r="220" spans="1:90" s="412" customFormat="1" x14ac:dyDescent="0.25">
      <c r="A220" s="425"/>
      <c r="B220" s="425"/>
      <c r="C220" s="425"/>
      <c r="D220" s="425"/>
      <c r="E220" s="425"/>
      <c r="F220" s="407"/>
      <c r="G220" s="407"/>
      <c r="H220" s="407"/>
      <c r="I220" s="407"/>
      <c r="J220" s="407"/>
      <c r="K220" s="407"/>
      <c r="L220" s="407"/>
      <c r="M220" s="407"/>
      <c r="N220" s="407"/>
      <c r="O220" s="407"/>
      <c r="P220" s="407"/>
      <c r="Q220" s="407"/>
      <c r="R220" s="407"/>
      <c r="S220" s="407"/>
      <c r="T220" s="407"/>
      <c r="U220" s="407"/>
      <c r="V220" s="407"/>
      <c r="W220" s="407"/>
      <c r="X220" s="407"/>
      <c r="Y220" s="407"/>
      <c r="Z220" s="407"/>
      <c r="AA220" s="407"/>
      <c r="AB220" s="407"/>
      <c r="AC220" s="407"/>
      <c r="AD220" s="407"/>
      <c r="AE220" s="407"/>
      <c r="AF220" s="407"/>
      <c r="AG220" s="407"/>
      <c r="AH220" s="407"/>
      <c r="AI220" s="407"/>
      <c r="AJ220" s="407"/>
      <c r="AK220" s="407"/>
      <c r="AL220" s="407"/>
      <c r="CL220" s="413"/>
    </row>
    <row r="221" spans="1:90" s="412" customFormat="1" x14ac:dyDescent="0.25">
      <c r="A221" s="422"/>
      <c r="B221" s="422"/>
      <c r="C221" s="422"/>
      <c r="D221" s="422"/>
      <c r="E221" s="422"/>
      <c r="F221" s="407"/>
      <c r="G221" s="407"/>
      <c r="H221" s="407"/>
      <c r="I221" s="407"/>
      <c r="J221" s="407"/>
      <c r="K221" s="407"/>
      <c r="L221" s="407"/>
      <c r="M221" s="407"/>
      <c r="N221" s="407"/>
      <c r="O221" s="407"/>
      <c r="P221" s="407"/>
      <c r="Q221" s="407"/>
      <c r="R221" s="407"/>
      <c r="S221" s="407"/>
      <c r="T221" s="407"/>
      <c r="U221" s="407"/>
      <c r="V221" s="407"/>
      <c r="W221" s="407"/>
      <c r="X221" s="407"/>
      <c r="Y221" s="407"/>
      <c r="Z221" s="407"/>
      <c r="AA221" s="407"/>
      <c r="AB221" s="407"/>
      <c r="AC221" s="407"/>
      <c r="AD221" s="407"/>
      <c r="AE221" s="407"/>
      <c r="AF221" s="407"/>
      <c r="AG221" s="407"/>
      <c r="AH221" s="407"/>
      <c r="AI221" s="407"/>
      <c r="AJ221" s="407"/>
      <c r="AK221" s="407"/>
      <c r="AL221" s="407"/>
      <c r="CL221" s="413"/>
    </row>
    <row r="222" spans="1:90" s="412" customFormat="1" x14ac:dyDescent="0.25">
      <c r="A222" s="407"/>
      <c r="B222" s="407"/>
      <c r="C222" s="407"/>
      <c r="D222" s="407"/>
      <c r="E222" s="407"/>
      <c r="F222" s="407"/>
      <c r="G222" s="407"/>
      <c r="H222" s="407"/>
      <c r="I222" s="407"/>
      <c r="J222" s="407"/>
      <c r="K222" s="407"/>
      <c r="L222" s="407"/>
      <c r="M222" s="407"/>
      <c r="N222" s="407"/>
      <c r="O222" s="407"/>
      <c r="P222" s="407"/>
      <c r="Q222" s="407"/>
      <c r="R222" s="407"/>
      <c r="S222" s="407"/>
      <c r="T222" s="407"/>
      <c r="U222" s="407"/>
      <c r="V222" s="407"/>
      <c r="W222" s="407"/>
      <c r="X222" s="407"/>
      <c r="Y222" s="407"/>
      <c r="Z222" s="407"/>
      <c r="AA222" s="407"/>
      <c r="AB222" s="407"/>
      <c r="AC222" s="407"/>
      <c r="AD222" s="407"/>
      <c r="AE222" s="407"/>
      <c r="AF222" s="407"/>
      <c r="AG222" s="407"/>
      <c r="AH222" s="407"/>
      <c r="AI222" s="407"/>
      <c r="AJ222" s="407"/>
      <c r="AK222" s="407"/>
      <c r="AL222" s="407"/>
      <c r="CL222" s="413"/>
    </row>
    <row r="223" spans="1:90" s="412" customFormat="1" x14ac:dyDescent="0.25">
      <c r="A223" s="407"/>
      <c r="B223" s="407"/>
      <c r="C223" s="407"/>
      <c r="D223" s="407"/>
      <c r="E223" s="407"/>
      <c r="F223" s="407"/>
      <c r="G223" s="407"/>
      <c r="H223" s="407"/>
      <c r="I223" s="407"/>
      <c r="J223" s="407"/>
      <c r="K223" s="407"/>
      <c r="L223" s="407"/>
      <c r="M223" s="407"/>
      <c r="N223" s="407"/>
      <c r="O223" s="407"/>
      <c r="P223" s="407"/>
      <c r="Q223" s="407"/>
      <c r="R223" s="407"/>
      <c r="S223" s="407"/>
      <c r="T223" s="407"/>
      <c r="U223" s="407"/>
      <c r="V223" s="407"/>
      <c r="W223" s="407"/>
      <c r="X223" s="407"/>
      <c r="Y223" s="407"/>
      <c r="Z223" s="407"/>
      <c r="AA223" s="407"/>
      <c r="AB223" s="407"/>
      <c r="AC223" s="407"/>
      <c r="AD223" s="407"/>
      <c r="AE223" s="407"/>
      <c r="AF223" s="407"/>
      <c r="AG223" s="407"/>
      <c r="AH223" s="407"/>
      <c r="AI223" s="407"/>
      <c r="AJ223" s="407"/>
      <c r="AK223" s="407"/>
      <c r="AL223" s="407"/>
      <c r="CL223" s="413"/>
    </row>
    <row r="224" spans="1:90" s="412" customFormat="1" x14ac:dyDescent="0.25">
      <c r="A224" s="407"/>
      <c r="B224" s="407"/>
      <c r="C224" s="407"/>
      <c r="D224" s="407"/>
      <c r="E224" s="407"/>
      <c r="F224" s="407"/>
      <c r="G224" s="407"/>
      <c r="H224" s="407"/>
      <c r="I224" s="407"/>
      <c r="J224" s="407"/>
      <c r="K224" s="407"/>
      <c r="L224" s="407"/>
      <c r="M224" s="407"/>
      <c r="N224" s="407"/>
      <c r="O224" s="407"/>
      <c r="P224" s="407"/>
      <c r="Q224" s="407"/>
      <c r="R224" s="407"/>
      <c r="S224" s="407"/>
      <c r="T224" s="407"/>
      <c r="U224" s="407"/>
      <c r="V224" s="407"/>
      <c r="W224" s="407"/>
      <c r="X224" s="407"/>
      <c r="Y224" s="407"/>
      <c r="Z224" s="407"/>
      <c r="AA224" s="407"/>
      <c r="AB224" s="407"/>
      <c r="AC224" s="407"/>
      <c r="AD224" s="407"/>
      <c r="AE224" s="407"/>
      <c r="AF224" s="407"/>
      <c r="AG224" s="407"/>
      <c r="AH224" s="407"/>
      <c r="AI224" s="407"/>
      <c r="AJ224" s="407"/>
      <c r="AK224" s="407"/>
      <c r="AL224" s="407"/>
      <c r="CL224" s="413"/>
    </row>
    <row r="225" spans="1:90" s="412" customFormat="1" x14ac:dyDescent="0.25">
      <c r="A225" s="431"/>
      <c r="B225" s="431"/>
      <c r="C225" s="431"/>
      <c r="D225" s="431"/>
      <c r="E225" s="431"/>
      <c r="F225" s="407"/>
      <c r="G225" s="407"/>
      <c r="H225" s="407"/>
      <c r="I225" s="407"/>
      <c r="J225" s="407"/>
      <c r="K225" s="407"/>
      <c r="L225" s="407"/>
      <c r="M225" s="407"/>
      <c r="N225" s="407"/>
      <c r="O225" s="407"/>
      <c r="P225" s="407"/>
      <c r="Q225" s="407"/>
      <c r="R225" s="407"/>
      <c r="S225" s="407"/>
      <c r="T225" s="407"/>
      <c r="U225" s="407"/>
      <c r="V225" s="407"/>
      <c r="W225" s="407"/>
      <c r="X225" s="407"/>
      <c r="Y225" s="407"/>
      <c r="Z225" s="407"/>
      <c r="AA225" s="407"/>
      <c r="AB225" s="407"/>
      <c r="AC225" s="407"/>
      <c r="AD225" s="407"/>
      <c r="AE225" s="407"/>
      <c r="AF225" s="407"/>
      <c r="AG225" s="407"/>
      <c r="AH225" s="407"/>
      <c r="AI225" s="407"/>
      <c r="AJ225" s="407"/>
      <c r="AK225" s="407"/>
      <c r="AL225" s="407"/>
      <c r="CL225" s="413"/>
    </row>
    <row r="226" spans="1:90" s="412" customFormat="1" x14ac:dyDescent="0.25">
      <c r="A226" s="441"/>
      <c r="B226" s="442"/>
      <c r="C226" s="442"/>
      <c r="D226" s="442"/>
      <c r="E226" s="413"/>
      <c r="F226" s="407"/>
      <c r="G226" s="407"/>
      <c r="H226" s="407"/>
      <c r="I226" s="407"/>
      <c r="J226" s="407"/>
      <c r="K226" s="407"/>
      <c r="L226" s="407"/>
      <c r="M226" s="407"/>
      <c r="N226" s="407"/>
      <c r="O226" s="407"/>
      <c r="P226" s="407"/>
      <c r="Q226" s="407"/>
      <c r="R226" s="407"/>
      <c r="S226" s="407"/>
      <c r="T226" s="407"/>
      <c r="U226" s="407"/>
      <c r="V226" s="407"/>
      <c r="W226" s="407"/>
      <c r="X226" s="407"/>
      <c r="Y226" s="407"/>
      <c r="Z226" s="407"/>
      <c r="AA226" s="407"/>
      <c r="AB226" s="407"/>
      <c r="AC226" s="407"/>
      <c r="AD226" s="407"/>
      <c r="AE226" s="407"/>
      <c r="AF226" s="407"/>
      <c r="AG226" s="407"/>
      <c r="AH226" s="407"/>
      <c r="AI226" s="407"/>
      <c r="AJ226" s="407"/>
      <c r="AK226" s="407"/>
      <c r="AL226" s="407"/>
      <c r="CL226" s="413"/>
    </row>
    <row r="227" spans="1:90" s="412" customFormat="1" x14ac:dyDescent="0.25">
      <c r="A227" s="441"/>
      <c r="B227" s="442"/>
      <c r="C227" s="442"/>
      <c r="D227" s="442"/>
      <c r="E227" s="413"/>
      <c r="F227" s="407"/>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407"/>
      <c r="AC227" s="407"/>
      <c r="AD227" s="407"/>
      <c r="AE227" s="407"/>
      <c r="AF227" s="407"/>
      <c r="AG227" s="407"/>
      <c r="AH227" s="407"/>
      <c r="AI227" s="407"/>
      <c r="AJ227" s="407"/>
      <c r="AK227" s="407"/>
      <c r="AL227" s="407"/>
      <c r="CL227" s="413"/>
    </row>
    <row r="228" spans="1:90" s="412" customFormat="1" x14ac:dyDescent="0.25">
      <c r="A228" s="441"/>
      <c r="B228" s="442"/>
      <c r="C228" s="442"/>
      <c r="D228" s="442"/>
      <c r="E228" s="413"/>
      <c r="F228" s="407"/>
      <c r="G228" s="407"/>
      <c r="H228" s="407"/>
      <c r="I228" s="407"/>
      <c r="J228" s="407"/>
      <c r="K228" s="407"/>
      <c r="L228" s="407"/>
      <c r="M228" s="407"/>
      <c r="N228" s="407"/>
      <c r="O228" s="407"/>
      <c r="P228" s="407"/>
      <c r="Q228" s="407"/>
      <c r="R228" s="407"/>
      <c r="S228" s="407"/>
      <c r="T228" s="407"/>
      <c r="U228" s="407"/>
      <c r="V228" s="407"/>
      <c r="W228" s="407"/>
      <c r="X228" s="407"/>
      <c r="Y228" s="407"/>
      <c r="Z228" s="407"/>
      <c r="AA228" s="407"/>
      <c r="AB228" s="407"/>
      <c r="AC228" s="407"/>
      <c r="AD228" s="407"/>
      <c r="AE228" s="407"/>
      <c r="AF228" s="407"/>
      <c r="AG228" s="407"/>
      <c r="AH228" s="407"/>
      <c r="AI228" s="407"/>
      <c r="AJ228" s="407"/>
      <c r="AK228" s="407"/>
      <c r="AL228" s="407"/>
      <c r="CL228" s="413"/>
    </row>
    <row r="229" spans="1:90" s="412" customFormat="1" x14ac:dyDescent="0.25">
      <c r="A229" s="441"/>
      <c r="B229" s="442"/>
      <c r="C229" s="442"/>
      <c r="D229" s="442"/>
      <c r="E229" s="413"/>
      <c r="F229" s="407"/>
      <c r="G229" s="407"/>
      <c r="H229" s="407"/>
      <c r="I229" s="407"/>
      <c r="J229" s="407"/>
      <c r="K229" s="407"/>
      <c r="L229" s="407"/>
      <c r="M229" s="407"/>
      <c r="N229" s="407"/>
      <c r="O229" s="407"/>
      <c r="P229" s="407"/>
      <c r="Q229" s="407"/>
      <c r="R229" s="407"/>
      <c r="S229" s="407"/>
      <c r="T229" s="407"/>
      <c r="U229" s="407"/>
      <c r="V229" s="407"/>
      <c r="W229" s="407"/>
      <c r="X229" s="407"/>
      <c r="Y229" s="407"/>
      <c r="Z229" s="407"/>
      <c r="AA229" s="407"/>
      <c r="AB229" s="407"/>
      <c r="AC229" s="407"/>
      <c r="AD229" s="407"/>
      <c r="AE229" s="407"/>
      <c r="AF229" s="407"/>
      <c r="AG229" s="407"/>
      <c r="AH229" s="407"/>
      <c r="AI229" s="407"/>
      <c r="AJ229" s="407"/>
      <c r="AK229" s="407"/>
      <c r="AL229" s="407"/>
      <c r="CL229" s="413"/>
    </row>
    <row r="230" spans="1:90" s="412" customFormat="1" x14ac:dyDescent="0.25">
      <c r="A230" s="441"/>
      <c r="B230" s="442"/>
      <c r="C230" s="442"/>
      <c r="D230" s="442"/>
      <c r="E230" s="413"/>
      <c r="F230" s="407"/>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407"/>
      <c r="AC230" s="407"/>
      <c r="AD230" s="407"/>
      <c r="AE230" s="407"/>
      <c r="AF230" s="407"/>
      <c r="AG230" s="407"/>
      <c r="AH230" s="407"/>
      <c r="AI230" s="407"/>
      <c r="AJ230" s="407"/>
      <c r="AK230" s="407"/>
      <c r="AL230" s="407"/>
      <c r="CL230" s="413"/>
    </row>
    <row r="231" spans="1:90" s="412" customFormat="1" x14ac:dyDescent="0.25">
      <c r="A231" s="441"/>
      <c r="B231" s="442"/>
      <c r="C231" s="442"/>
      <c r="D231" s="442"/>
      <c r="E231" s="413"/>
      <c r="F231" s="407"/>
      <c r="G231" s="407"/>
      <c r="H231" s="407"/>
      <c r="I231" s="407"/>
      <c r="J231" s="407"/>
      <c r="K231" s="407"/>
      <c r="L231" s="407"/>
      <c r="M231" s="407"/>
      <c r="N231" s="407"/>
      <c r="O231" s="407"/>
      <c r="P231" s="407"/>
      <c r="Q231" s="407"/>
      <c r="R231" s="407"/>
      <c r="S231" s="407"/>
      <c r="T231" s="407"/>
      <c r="U231" s="407"/>
      <c r="V231" s="407"/>
      <c r="W231" s="407"/>
      <c r="X231" s="407"/>
      <c r="Y231" s="407"/>
      <c r="Z231" s="407"/>
      <c r="AA231" s="407"/>
      <c r="AB231" s="407"/>
      <c r="AC231" s="407"/>
      <c r="AD231" s="407"/>
      <c r="AE231" s="407"/>
      <c r="AF231" s="407"/>
      <c r="AG231" s="407"/>
      <c r="AH231" s="407"/>
      <c r="AI231" s="407"/>
      <c r="AJ231" s="407"/>
      <c r="AK231" s="407"/>
      <c r="AL231" s="407"/>
      <c r="CL231" s="413"/>
    </row>
    <row r="232" spans="1:90" s="412" customFormat="1" x14ac:dyDescent="0.25">
      <c r="A232" s="441"/>
      <c r="B232" s="442"/>
      <c r="C232" s="442"/>
      <c r="D232" s="442"/>
      <c r="E232" s="413"/>
      <c r="F232" s="407"/>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407"/>
      <c r="AC232" s="407"/>
      <c r="AD232" s="407"/>
      <c r="AE232" s="407"/>
      <c r="AF232" s="407"/>
      <c r="AG232" s="407"/>
      <c r="AH232" s="407"/>
      <c r="AI232" s="407"/>
      <c r="AJ232" s="407"/>
      <c r="AK232" s="407"/>
      <c r="AL232" s="407"/>
      <c r="CL232" s="413"/>
    </row>
    <row r="233" spans="1:90" s="412" customFormat="1" x14ac:dyDescent="0.25">
      <c r="A233" s="441"/>
      <c r="B233" s="442"/>
      <c r="C233" s="442"/>
      <c r="D233" s="442"/>
      <c r="E233" s="413"/>
      <c r="F233" s="407"/>
      <c r="G233" s="407"/>
      <c r="H233" s="407"/>
      <c r="I233" s="407"/>
      <c r="J233" s="407"/>
      <c r="K233" s="407"/>
      <c r="L233" s="407"/>
      <c r="M233" s="407"/>
      <c r="N233" s="407"/>
      <c r="O233" s="407"/>
      <c r="P233" s="407"/>
      <c r="Q233" s="407"/>
      <c r="R233" s="407"/>
      <c r="S233" s="407"/>
      <c r="T233" s="407"/>
      <c r="U233" s="407"/>
      <c r="V233" s="407"/>
      <c r="W233" s="407"/>
      <c r="X233" s="407"/>
      <c r="Y233" s="407"/>
      <c r="Z233" s="407"/>
      <c r="AA233" s="407"/>
      <c r="AB233" s="407"/>
      <c r="AC233" s="407"/>
      <c r="AD233" s="407"/>
      <c r="AE233" s="407"/>
      <c r="AF233" s="407"/>
      <c r="AG233" s="407"/>
      <c r="AH233" s="407"/>
      <c r="AI233" s="407"/>
      <c r="AJ233" s="407"/>
      <c r="AK233" s="407"/>
      <c r="AL233" s="407"/>
      <c r="CL233" s="413"/>
    </row>
    <row r="234" spans="1:90" s="412" customFormat="1" x14ac:dyDescent="0.25">
      <c r="A234" s="441"/>
      <c r="B234" s="442"/>
      <c r="C234" s="442"/>
      <c r="D234" s="442"/>
      <c r="E234" s="413"/>
      <c r="F234" s="407"/>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407"/>
      <c r="AC234" s="407"/>
      <c r="AD234" s="407"/>
      <c r="AE234" s="407"/>
      <c r="AF234" s="407"/>
      <c r="AG234" s="407"/>
      <c r="AH234" s="407"/>
      <c r="AI234" s="407"/>
      <c r="AJ234" s="407"/>
      <c r="AK234" s="407"/>
      <c r="AL234" s="407"/>
      <c r="CL234" s="413"/>
    </row>
    <row r="235" spans="1:90" s="412" customFormat="1" x14ac:dyDescent="0.25">
      <c r="A235" s="441"/>
      <c r="B235" s="442"/>
      <c r="C235" s="442"/>
      <c r="D235" s="442"/>
      <c r="E235" s="413"/>
      <c r="F235" s="407"/>
      <c r="G235" s="407"/>
      <c r="H235" s="407"/>
      <c r="I235" s="407"/>
      <c r="J235" s="407"/>
      <c r="K235" s="407"/>
      <c r="L235" s="407"/>
      <c r="M235" s="407"/>
      <c r="N235" s="407"/>
      <c r="O235" s="407"/>
      <c r="P235" s="407"/>
      <c r="Q235" s="407"/>
      <c r="R235" s="407"/>
      <c r="S235" s="407"/>
      <c r="T235" s="407"/>
      <c r="U235" s="407"/>
      <c r="V235" s="407"/>
      <c r="W235" s="407"/>
      <c r="X235" s="407"/>
      <c r="Y235" s="407"/>
      <c r="Z235" s="407"/>
      <c r="AA235" s="407"/>
      <c r="AB235" s="407"/>
      <c r="AC235" s="407"/>
      <c r="AD235" s="407"/>
      <c r="AE235" s="407"/>
      <c r="AF235" s="407"/>
      <c r="AG235" s="407"/>
      <c r="AH235" s="407"/>
      <c r="AI235" s="407"/>
      <c r="AJ235" s="407"/>
      <c r="AK235" s="407"/>
      <c r="AL235" s="407"/>
      <c r="CL235" s="413"/>
    </row>
    <row r="236" spans="1:90" s="412" customFormat="1" x14ac:dyDescent="0.25">
      <c r="A236" s="441"/>
      <c r="B236" s="442"/>
      <c r="C236" s="442"/>
      <c r="D236" s="442"/>
      <c r="E236" s="413"/>
      <c r="F236" s="407"/>
      <c r="G236" s="407"/>
      <c r="H236" s="407"/>
      <c r="I236" s="407"/>
      <c r="J236" s="407"/>
      <c r="K236" s="407"/>
      <c r="L236" s="407"/>
      <c r="M236" s="407"/>
      <c r="N236" s="407"/>
      <c r="O236" s="407"/>
      <c r="P236" s="407"/>
      <c r="Q236" s="407"/>
      <c r="R236" s="407"/>
      <c r="S236" s="407"/>
      <c r="T236" s="407"/>
      <c r="U236" s="407"/>
      <c r="V236" s="407"/>
      <c r="W236" s="407"/>
      <c r="X236" s="407"/>
      <c r="Y236" s="407"/>
      <c r="Z236" s="407"/>
      <c r="AA236" s="407"/>
      <c r="AB236" s="407"/>
      <c r="AC236" s="407"/>
      <c r="AD236" s="407"/>
      <c r="AE236" s="407"/>
      <c r="AF236" s="407"/>
      <c r="AG236" s="407"/>
      <c r="AH236" s="407"/>
      <c r="AI236" s="407"/>
      <c r="AJ236" s="407"/>
      <c r="AK236" s="407"/>
      <c r="AL236" s="407"/>
      <c r="CL236" s="413"/>
    </row>
    <row r="237" spans="1:90" s="412" customFormat="1" x14ac:dyDescent="0.25">
      <c r="A237" s="441"/>
      <c r="B237" s="442"/>
      <c r="C237" s="442"/>
      <c r="D237" s="442"/>
      <c r="E237" s="413"/>
      <c r="F237" s="407"/>
      <c r="G237" s="407"/>
      <c r="H237" s="407"/>
      <c r="I237" s="407"/>
      <c r="J237" s="407"/>
      <c r="K237" s="407"/>
      <c r="L237" s="407"/>
      <c r="M237" s="407"/>
      <c r="N237" s="407"/>
      <c r="O237" s="407"/>
      <c r="P237" s="407"/>
      <c r="Q237" s="407"/>
      <c r="R237" s="407"/>
      <c r="S237" s="407"/>
      <c r="T237" s="407"/>
      <c r="U237" s="407"/>
      <c r="V237" s="407"/>
      <c r="W237" s="407"/>
      <c r="X237" s="407"/>
      <c r="Y237" s="407"/>
      <c r="Z237" s="407"/>
      <c r="AA237" s="407"/>
      <c r="AB237" s="407"/>
      <c r="AC237" s="407"/>
      <c r="AD237" s="407"/>
      <c r="AE237" s="407"/>
      <c r="AF237" s="407"/>
      <c r="AG237" s="407"/>
      <c r="AH237" s="407"/>
      <c r="AI237" s="407"/>
      <c r="AJ237" s="407"/>
      <c r="AK237" s="407"/>
      <c r="AL237" s="407"/>
      <c r="CL237" s="413"/>
    </row>
    <row r="238" spans="1:90" s="412" customFormat="1" x14ac:dyDescent="0.25">
      <c r="A238" s="441"/>
      <c r="B238" s="442"/>
      <c r="C238" s="442"/>
      <c r="D238" s="442"/>
      <c r="E238" s="413"/>
      <c r="F238" s="407"/>
      <c r="G238" s="407"/>
      <c r="H238" s="407"/>
      <c r="I238" s="407"/>
      <c r="J238" s="407"/>
      <c r="K238" s="407"/>
      <c r="L238" s="407"/>
      <c r="M238" s="407"/>
      <c r="N238" s="407"/>
      <c r="O238" s="407"/>
      <c r="P238" s="407"/>
      <c r="Q238" s="407"/>
      <c r="R238" s="407"/>
      <c r="S238" s="407"/>
      <c r="T238" s="407"/>
      <c r="U238" s="407"/>
      <c r="V238" s="407"/>
      <c r="W238" s="407"/>
      <c r="X238" s="407"/>
      <c r="Y238" s="407"/>
      <c r="Z238" s="407"/>
      <c r="AA238" s="407"/>
      <c r="AB238" s="407"/>
      <c r="AC238" s="407"/>
      <c r="AD238" s="407"/>
      <c r="AE238" s="407"/>
      <c r="AF238" s="407"/>
      <c r="AG238" s="407"/>
      <c r="AH238" s="407"/>
      <c r="AI238" s="407"/>
      <c r="AJ238" s="407"/>
      <c r="AK238" s="407"/>
      <c r="AL238" s="407"/>
      <c r="CL238" s="413"/>
    </row>
    <row r="239" spans="1:90" s="412" customFormat="1" x14ac:dyDescent="0.25">
      <c r="A239" s="441"/>
      <c r="B239" s="442"/>
      <c r="C239" s="442"/>
      <c r="D239" s="442"/>
      <c r="E239" s="413"/>
      <c r="F239" s="407"/>
      <c r="G239" s="407"/>
      <c r="H239" s="407"/>
      <c r="I239" s="407"/>
      <c r="J239" s="407"/>
      <c r="K239" s="407"/>
      <c r="L239" s="407"/>
      <c r="M239" s="407"/>
      <c r="N239" s="407"/>
      <c r="O239" s="407"/>
      <c r="P239" s="407"/>
      <c r="Q239" s="407"/>
      <c r="R239" s="407"/>
      <c r="S239" s="407"/>
      <c r="T239" s="407"/>
      <c r="U239" s="407"/>
      <c r="V239" s="407"/>
      <c r="W239" s="407"/>
      <c r="X239" s="407"/>
      <c r="Y239" s="407"/>
      <c r="Z239" s="407"/>
      <c r="AA239" s="407"/>
      <c r="AB239" s="407"/>
      <c r="AC239" s="407"/>
      <c r="AD239" s="407"/>
      <c r="AE239" s="407"/>
      <c r="AF239" s="407"/>
      <c r="AG239" s="407"/>
      <c r="AH239" s="407"/>
      <c r="AI239" s="407"/>
      <c r="AJ239" s="407"/>
      <c r="AK239" s="407"/>
      <c r="AL239" s="407"/>
      <c r="CL239" s="413"/>
    </row>
    <row r="240" spans="1:90" s="412" customFormat="1" x14ac:dyDescent="0.25">
      <c r="A240" s="441"/>
      <c r="B240" s="442"/>
      <c r="C240" s="442"/>
      <c r="D240" s="442"/>
      <c r="E240" s="413"/>
      <c r="F240" s="407"/>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407"/>
      <c r="AC240" s="407"/>
      <c r="AD240" s="407"/>
      <c r="AE240" s="407"/>
      <c r="AF240" s="407"/>
      <c r="AG240" s="407"/>
      <c r="AH240" s="407"/>
      <c r="AI240" s="407"/>
      <c r="AJ240" s="407"/>
      <c r="AK240" s="407"/>
      <c r="AL240" s="407"/>
      <c r="CL240" s="413"/>
    </row>
    <row r="241" spans="1:90" s="412" customFormat="1" x14ac:dyDescent="0.25">
      <c r="A241" s="441"/>
      <c r="B241" s="442"/>
      <c r="C241" s="442"/>
      <c r="D241" s="442"/>
      <c r="E241" s="413"/>
      <c r="F241" s="407"/>
      <c r="G241" s="407"/>
      <c r="H241" s="407"/>
      <c r="I241" s="407"/>
      <c r="J241" s="407"/>
      <c r="K241" s="407"/>
      <c r="L241" s="407"/>
      <c r="M241" s="407"/>
      <c r="N241" s="407"/>
      <c r="O241" s="407"/>
      <c r="P241" s="407"/>
      <c r="Q241" s="407"/>
      <c r="R241" s="407"/>
      <c r="S241" s="407"/>
      <c r="T241" s="407"/>
      <c r="U241" s="407"/>
      <c r="V241" s="407"/>
      <c r="W241" s="407"/>
      <c r="X241" s="407"/>
      <c r="Y241" s="407"/>
      <c r="Z241" s="407"/>
      <c r="AA241" s="407"/>
      <c r="AB241" s="407"/>
      <c r="AC241" s="407"/>
      <c r="AD241" s="407"/>
      <c r="AE241" s="407"/>
      <c r="AF241" s="407"/>
      <c r="AG241" s="407"/>
      <c r="AH241" s="407"/>
      <c r="AI241" s="407"/>
      <c r="AJ241" s="407"/>
      <c r="AK241" s="407"/>
      <c r="AL241" s="407"/>
      <c r="CL241" s="413"/>
    </row>
    <row r="242" spans="1:90" s="412" customFormat="1" x14ac:dyDescent="0.25">
      <c r="A242" s="441"/>
      <c r="B242" s="442"/>
      <c r="C242" s="442"/>
      <c r="D242" s="442"/>
      <c r="E242" s="413"/>
      <c r="F242" s="407"/>
      <c r="G242" s="407"/>
      <c r="H242" s="407"/>
      <c r="I242" s="407"/>
      <c r="J242" s="407"/>
      <c r="K242" s="407"/>
      <c r="L242" s="407"/>
      <c r="M242" s="407"/>
      <c r="N242" s="407"/>
      <c r="O242" s="407"/>
      <c r="P242" s="407"/>
      <c r="Q242" s="407"/>
      <c r="R242" s="407"/>
      <c r="S242" s="407"/>
      <c r="T242" s="407"/>
      <c r="U242" s="407"/>
      <c r="V242" s="407"/>
      <c r="W242" s="407"/>
      <c r="X242" s="407"/>
      <c r="Y242" s="407"/>
      <c r="Z242" s="407"/>
      <c r="AA242" s="407"/>
      <c r="AB242" s="407"/>
      <c r="AC242" s="407"/>
      <c r="AD242" s="407"/>
      <c r="AE242" s="407"/>
      <c r="AF242" s="407"/>
      <c r="AG242" s="407"/>
      <c r="AH242" s="407"/>
      <c r="AI242" s="407"/>
      <c r="AJ242" s="407"/>
      <c r="AK242" s="407"/>
      <c r="AL242" s="407"/>
      <c r="CL242" s="413"/>
    </row>
    <row r="243" spans="1:90" s="412" customFormat="1" x14ac:dyDescent="0.25">
      <c r="A243" s="441"/>
      <c r="B243" s="442"/>
      <c r="C243" s="442"/>
      <c r="D243" s="442"/>
      <c r="E243" s="413"/>
      <c r="F243" s="407"/>
      <c r="G243" s="407"/>
      <c r="H243" s="407"/>
      <c r="I243" s="407"/>
      <c r="J243" s="407"/>
      <c r="K243" s="407"/>
      <c r="L243" s="407"/>
      <c r="M243" s="407"/>
      <c r="N243" s="407"/>
      <c r="O243" s="407"/>
      <c r="P243" s="407"/>
      <c r="Q243" s="407"/>
      <c r="R243" s="407"/>
      <c r="S243" s="407"/>
      <c r="T243" s="407"/>
      <c r="U243" s="407"/>
      <c r="V243" s="407"/>
      <c r="W243" s="407"/>
      <c r="X243" s="407"/>
      <c r="Y243" s="407"/>
      <c r="Z243" s="407"/>
      <c r="AA243" s="407"/>
      <c r="AB243" s="407"/>
      <c r="AC243" s="407"/>
      <c r="AD243" s="407"/>
      <c r="AE243" s="407"/>
      <c r="AF243" s="407"/>
      <c r="AG243" s="407"/>
      <c r="AH243" s="407"/>
      <c r="AI243" s="407"/>
      <c r="AJ243" s="407"/>
      <c r="AK243" s="407"/>
      <c r="AL243" s="407"/>
      <c r="CL243" s="413"/>
    </row>
    <row r="244" spans="1:90" s="412" customFormat="1" x14ac:dyDescent="0.25">
      <c r="A244" s="441"/>
      <c r="B244" s="442"/>
      <c r="C244" s="442"/>
      <c r="D244" s="442"/>
      <c r="E244" s="413"/>
      <c r="F244" s="407"/>
      <c r="G244" s="407"/>
      <c r="H244" s="407"/>
      <c r="I244" s="407"/>
      <c r="J244" s="407"/>
      <c r="K244" s="407"/>
      <c r="L244" s="407"/>
      <c r="M244" s="407"/>
      <c r="N244" s="407"/>
      <c r="O244" s="407"/>
      <c r="P244" s="407"/>
      <c r="Q244" s="407"/>
      <c r="R244" s="407"/>
      <c r="S244" s="407"/>
      <c r="T244" s="407"/>
      <c r="U244" s="407"/>
      <c r="V244" s="407"/>
      <c r="W244" s="407"/>
      <c r="X244" s="407"/>
      <c r="Y244" s="407"/>
      <c r="Z244" s="407"/>
      <c r="AA244" s="407"/>
      <c r="AB244" s="407"/>
      <c r="AC244" s="407"/>
      <c r="AD244" s="407"/>
      <c r="AE244" s="407"/>
      <c r="AF244" s="407"/>
      <c r="AG244" s="407"/>
      <c r="AH244" s="407"/>
      <c r="AI244" s="407"/>
      <c r="AJ244" s="407"/>
      <c r="AK244" s="407"/>
      <c r="AL244" s="407"/>
      <c r="CL244" s="413"/>
    </row>
    <row r="245" spans="1:90" s="412" customFormat="1" x14ac:dyDescent="0.25">
      <c r="A245" s="441"/>
      <c r="B245" s="442"/>
      <c r="C245" s="442"/>
      <c r="D245" s="442"/>
      <c r="E245" s="413"/>
      <c r="F245" s="407"/>
      <c r="G245" s="407"/>
      <c r="H245" s="407"/>
      <c r="I245" s="407"/>
      <c r="J245" s="407"/>
      <c r="K245" s="407"/>
      <c r="L245" s="407"/>
      <c r="M245" s="407"/>
      <c r="N245" s="407"/>
      <c r="O245" s="407"/>
      <c r="P245" s="407"/>
      <c r="Q245" s="407"/>
      <c r="R245" s="407"/>
      <c r="S245" s="407"/>
      <c r="T245" s="407"/>
      <c r="U245" s="407"/>
      <c r="V245" s="407"/>
      <c r="W245" s="407"/>
      <c r="X245" s="407"/>
      <c r="Y245" s="407"/>
      <c r="Z245" s="407"/>
      <c r="AA245" s="407"/>
      <c r="AB245" s="407"/>
      <c r="AC245" s="407"/>
      <c r="AD245" s="407"/>
      <c r="AE245" s="407"/>
      <c r="AF245" s="407"/>
      <c r="AG245" s="407"/>
      <c r="AH245" s="407"/>
      <c r="AI245" s="407"/>
      <c r="AJ245" s="407"/>
      <c r="AK245" s="407"/>
      <c r="AL245" s="407"/>
      <c r="CL245" s="413"/>
    </row>
    <row r="246" spans="1:90" s="412" customFormat="1" x14ac:dyDescent="0.25">
      <c r="A246" s="441"/>
      <c r="B246" s="442"/>
      <c r="C246" s="442"/>
      <c r="D246" s="442"/>
      <c r="E246" s="413"/>
      <c r="F246" s="407"/>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407"/>
      <c r="AC246" s="407"/>
      <c r="AD246" s="407"/>
      <c r="AE246" s="407"/>
      <c r="AF246" s="407"/>
      <c r="AG246" s="407"/>
      <c r="AH246" s="407"/>
      <c r="AI246" s="407"/>
      <c r="AJ246" s="407"/>
      <c r="AK246" s="407"/>
      <c r="AL246" s="407"/>
      <c r="CL246" s="413"/>
    </row>
    <row r="247" spans="1:90" s="412" customFormat="1" x14ac:dyDescent="0.25">
      <c r="A247" s="441"/>
      <c r="B247" s="442"/>
      <c r="C247" s="442"/>
      <c r="D247" s="442"/>
      <c r="E247" s="413"/>
      <c r="CL247" s="413"/>
    </row>
    <row r="248" spans="1:90" s="412" customFormat="1" x14ac:dyDescent="0.25">
      <c r="A248" s="441"/>
      <c r="B248" s="442"/>
      <c r="C248" s="442"/>
      <c r="D248" s="442"/>
      <c r="E248" s="413"/>
      <c r="CL248" s="413"/>
    </row>
    <row r="249" spans="1:90" s="412" customFormat="1" x14ac:dyDescent="0.25">
      <c r="A249" s="441"/>
      <c r="B249" s="442"/>
      <c r="C249" s="442"/>
      <c r="D249" s="442"/>
      <c r="E249" s="413"/>
      <c r="CL249" s="413"/>
    </row>
    <row r="250" spans="1:90" s="412" customFormat="1" x14ac:dyDescent="0.25">
      <c r="A250" s="441"/>
      <c r="B250" s="442"/>
      <c r="C250" s="442"/>
      <c r="D250" s="442"/>
      <c r="E250" s="413"/>
      <c r="CL250" s="413"/>
    </row>
    <row r="251" spans="1:90" s="412" customFormat="1" x14ac:dyDescent="0.25">
      <c r="A251" s="441"/>
      <c r="B251" s="442"/>
      <c r="C251" s="442"/>
      <c r="D251" s="442"/>
      <c r="E251" s="413"/>
      <c r="CL251" s="413"/>
    </row>
    <row r="252" spans="1:90" s="412" customFormat="1" x14ac:dyDescent="0.25">
      <c r="A252" s="441"/>
      <c r="B252" s="442"/>
      <c r="C252" s="442"/>
      <c r="D252" s="442"/>
      <c r="E252" s="413"/>
      <c r="CL252" s="413"/>
    </row>
    <row r="253" spans="1:90" s="412" customFormat="1" x14ac:dyDescent="0.25">
      <c r="A253" s="441"/>
      <c r="B253" s="442"/>
      <c r="C253" s="442"/>
      <c r="D253" s="442"/>
      <c r="E253" s="413"/>
      <c r="CL253" s="413"/>
    </row>
    <row r="254" spans="1:90" s="412" customFormat="1" x14ac:dyDescent="0.25">
      <c r="A254" s="441"/>
      <c r="B254" s="442"/>
      <c r="C254" s="442"/>
      <c r="D254" s="442"/>
      <c r="E254" s="413"/>
      <c r="CL254" s="413"/>
    </row>
    <row r="255" spans="1:90" s="412" customFormat="1" x14ac:dyDescent="0.25">
      <c r="A255" s="441"/>
      <c r="B255" s="442"/>
      <c r="C255" s="442"/>
      <c r="D255" s="442"/>
      <c r="E255" s="413"/>
      <c r="CL255" s="413"/>
    </row>
    <row r="256" spans="1:90" s="412" customFormat="1" x14ac:dyDescent="0.25">
      <c r="A256" s="441"/>
      <c r="B256" s="442"/>
      <c r="C256" s="442"/>
      <c r="D256" s="442"/>
      <c r="E256" s="413"/>
      <c r="CL256" s="413"/>
    </row>
    <row r="257" spans="1:90" s="412" customFormat="1" x14ac:dyDescent="0.25">
      <c r="A257" s="441"/>
      <c r="B257" s="442"/>
      <c r="C257" s="442"/>
      <c r="D257" s="442"/>
      <c r="E257" s="413"/>
      <c r="CL257" s="413"/>
    </row>
    <row r="258" spans="1:90" s="412" customFormat="1" x14ac:dyDescent="0.25">
      <c r="A258" s="441"/>
      <c r="B258" s="442"/>
      <c r="C258" s="442"/>
      <c r="D258" s="442"/>
      <c r="E258" s="413"/>
      <c r="CL258" s="413"/>
    </row>
    <row r="259" spans="1:90" s="412" customFormat="1" x14ac:dyDescent="0.25">
      <c r="A259" s="441"/>
      <c r="B259" s="442"/>
      <c r="C259" s="442"/>
      <c r="D259" s="442"/>
      <c r="E259" s="413"/>
      <c r="CL259" s="413"/>
    </row>
    <row r="260" spans="1:90" s="412" customFormat="1" x14ac:dyDescent="0.25">
      <c r="A260" s="441"/>
      <c r="B260" s="442"/>
      <c r="C260" s="442"/>
      <c r="D260" s="442"/>
      <c r="E260" s="413"/>
      <c r="CL260" s="413"/>
    </row>
    <row r="261" spans="1:90" s="412" customFormat="1" x14ac:dyDescent="0.25">
      <c r="A261" s="441"/>
      <c r="B261" s="442"/>
      <c r="C261" s="442"/>
      <c r="D261" s="442"/>
      <c r="E261" s="413"/>
      <c r="CL261" s="413"/>
    </row>
    <row r="262" spans="1:90" s="412" customFormat="1" x14ac:dyDescent="0.25">
      <c r="A262" s="441"/>
      <c r="B262" s="442"/>
      <c r="C262" s="442"/>
      <c r="D262" s="442"/>
      <c r="E262" s="413"/>
      <c r="CL262" s="413"/>
    </row>
    <row r="263" spans="1:90" s="412" customFormat="1" x14ac:dyDescent="0.25">
      <c r="A263" s="441"/>
      <c r="B263" s="442"/>
      <c r="C263" s="442"/>
      <c r="D263" s="442"/>
      <c r="E263" s="413"/>
      <c r="CL263" s="413"/>
    </row>
    <row r="264" spans="1:90" s="412" customFormat="1" x14ac:dyDescent="0.25">
      <c r="A264" s="441"/>
      <c r="B264" s="442"/>
      <c r="C264" s="442"/>
      <c r="D264" s="442"/>
      <c r="E264" s="413"/>
      <c r="CL264" s="413"/>
    </row>
    <row r="265" spans="1:90" s="412" customFormat="1" x14ac:dyDescent="0.25">
      <c r="A265" s="441"/>
      <c r="B265" s="442"/>
      <c r="C265" s="442"/>
      <c r="D265" s="442"/>
      <c r="E265" s="413"/>
      <c r="CL265" s="413"/>
    </row>
    <row r="266" spans="1:90" s="412" customFormat="1" x14ac:dyDescent="0.25">
      <c r="A266" s="441"/>
      <c r="B266" s="442"/>
      <c r="C266" s="442"/>
      <c r="D266" s="442"/>
      <c r="E266" s="413"/>
      <c r="CL266" s="413"/>
    </row>
    <row r="267" spans="1:90" s="412" customFormat="1" x14ac:dyDescent="0.25">
      <c r="A267" s="441"/>
      <c r="B267" s="442"/>
      <c r="C267" s="442"/>
      <c r="D267" s="442"/>
      <c r="E267" s="413"/>
      <c r="CL267" s="413"/>
    </row>
    <row r="268" spans="1:90" s="412" customFormat="1" x14ac:dyDescent="0.25">
      <c r="A268" s="441"/>
      <c r="B268" s="442"/>
      <c r="C268" s="442"/>
      <c r="D268" s="442"/>
      <c r="E268" s="413"/>
      <c r="CL268" s="413"/>
    </row>
    <row r="269" spans="1:90" s="412" customFormat="1" x14ac:dyDescent="0.25">
      <c r="A269" s="441"/>
      <c r="B269" s="442"/>
      <c r="C269" s="442"/>
      <c r="D269" s="442"/>
      <c r="E269" s="413"/>
      <c r="CL269" s="413"/>
    </row>
    <row r="270" spans="1:90" s="412" customFormat="1" x14ac:dyDescent="0.25">
      <c r="A270" s="441"/>
      <c r="B270" s="442"/>
      <c r="C270" s="442"/>
      <c r="D270" s="442"/>
      <c r="E270" s="413"/>
      <c r="CL270" s="413"/>
    </row>
    <row r="271" spans="1:90" s="412" customFormat="1" x14ac:dyDescent="0.25">
      <c r="A271" s="441"/>
      <c r="B271" s="442"/>
      <c r="C271" s="442"/>
      <c r="D271" s="442"/>
      <c r="E271" s="413"/>
      <c r="CL271" s="413"/>
    </row>
    <row r="272" spans="1:90" s="412" customFormat="1" x14ac:dyDescent="0.25">
      <c r="A272" s="441"/>
      <c r="B272" s="442"/>
      <c r="C272" s="442"/>
      <c r="D272" s="442"/>
      <c r="E272" s="413"/>
      <c r="CL272" s="413"/>
    </row>
    <row r="273" spans="1:90" s="412" customFormat="1" x14ac:dyDescent="0.25">
      <c r="A273" s="441"/>
      <c r="B273" s="442"/>
      <c r="C273" s="442"/>
      <c r="D273" s="442"/>
      <c r="E273" s="413"/>
      <c r="CL273" s="413"/>
    </row>
    <row r="274" spans="1:90" s="412" customFormat="1" x14ac:dyDescent="0.25">
      <c r="A274" s="441"/>
      <c r="B274" s="442"/>
      <c r="C274" s="442"/>
      <c r="D274" s="442"/>
      <c r="E274" s="413"/>
      <c r="CL274" s="413"/>
    </row>
    <row r="275" spans="1:90" s="412" customFormat="1" x14ac:dyDescent="0.25">
      <c r="A275" s="441"/>
      <c r="B275" s="442"/>
      <c r="C275" s="442"/>
      <c r="D275" s="442"/>
      <c r="E275" s="413"/>
      <c r="CL275" s="413"/>
    </row>
    <row r="276" spans="1:90" s="412" customFormat="1" x14ac:dyDescent="0.25">
      <c r="A276" s="441"/>
      <c r="B276" s="442"/>
      <c r="C276" s="442"/>
      <c r="D276" s="442"/>
      <c r="E276" s="413"/>
      <c r="CL276" s="413"/>
    </row>
    <row r="277" spans="1:90" s="412" customFormat="1" x14ac:dyDescent="0.25">
      <c r="A277" s="441"/>
      <c r="B277" s="442"/>
      <c r="C277" s="442"/>
      <c r="D277" s="442"/>
      <c r="E277" s="413"/>
      <c r="CL277" s="413"/>
    </row>
    <row r="278" spans="1:90" s="412" customFormat="1" x14ac:dyDescent="0.25">
      <c r="A278" s="441"/>
      <c r="B278" s="442"/>
      <c r="C278" s="442"/>
      <c r="D278" s="442"/>
      <c r="E278" s="413"/>
      <c r="CL278" s="413"/>
    </row>
    <row r="279" spans="1:90" s="412" customFormat="1" x14ac:dyDescent="0.25">
      <c r="A279" s="441"/>
      <c r="B279" s="442"/>
      <c r="C279" s="442"/>
      <c r="D279" s="442"/>
      <c r="E279" s="413"/>
      <c r="CL279" s="413"/>
    </row>
    <row r="280" spans="1:90" s="412" customFormat="1" x14ac:dyDescent="0.25">
      <c r="A280" s="441"/>
      <c r="B280" s="442"/>
      <c r="C280" s="442"/>
      <c r="D280" s="442"/>
      <c r="E280" s="413"/>
      <c r="CL280" s="413"/>
    </row>
    <row r="281" spans="1:90" s="412" customFormat="1" x14ac:dyDescent="0.25">
      <c r="A281" s="441"/>
      <c r="B281" s="442"/>
      <c r="C281" s="442"/>
      <c r="D281" s="442"/>
      <c r="E281" s="413"/>
      <c r="CL281" s="413"/>
    </row>
    <row r="282" spans="1:90" s="412" customFormat="1" x14ac:dyDescent="0.25">
      <c r="A282" s="441"/>
      <c r="B282" s="442"/>
      <c r="C282" s="442"/>
      <c r="D282" s="442"/>
      <c r="E282" s="413"/>
      <c r="CL282" s="413"/>
    </row>
    <row r="283" spans="1:90" s="412" customFormat="1" x14ac:dyDescent="0.25">
      <c r="A283" s="441"/>
      <c r="B283" s="442"/>
      <c r="C283" s="442"/>
      <c r="D283" s="442"/>
      <c r="E283" s="413"/>
      <c r="CL283" s="413"/>
    </row>
    <row r="284" spans="1:90" s="412" customFormat="1" x14ac:dyDescent="0.25">
      <c r="A284" s="441"/>
      <c r="B284" s="442"/>
      <c r="C284" s="442"/>
      <c r="D284" s="442"/>
      <c r="E284" s="413"/>
      <c r="CL284" s="413"/>
    </row>
    <row r="285" spans="1:90" s="412" customFormat="1" x14ac:dyDescent="0.25">
      <c r="A285" s="441"/>
      <c r="B285" s="442"/>
      <c r="C285" s="442"/>
      <c r="D285" s="442"/>
      <c r="E285" s="413"/>
      <c r="CL285" s="413"/>
    </row>
    <row r="286" spans="1:90" s="412" customFormat="1" x14ac:dyDescent="0.25">
      <c r="A286" s="441"/>
      <c r="B286" s="442"/>
      <c r="C286" s="442"/>
      <c r="D286" s="442"/>
      <c r="E286" s="413"/>
      <c r="CL286" s="413"/>
    </row>
    <row r="287" spans="1:90" s="412" customFormat="1" x14ac:dyDescent="0.25">
      <c r="A287" s="441"/>
      <c r="B287" s="442"/>
      <c r="C287" s="442"/>
      <c r="D287" s="442"/>
      <c r="E287" s="413"/>
      <c r="CL287" s="413"/>
    </row>
    <row r="288" spans="1:90" s="412" customFormat="1" x14ac:dyDescent="0.25">
      <c r="A288" s="441"/>
      <c r="B288" s="442"/>
      <c r="C288" s="442"/>
      <c r="D288" s="442"/>
      <c r="E288" s="413"/>
      <c r="CL288" s="413"/>
    </row>
    <row r="289" spans="1:90" s="412" customFormat="1" x14ac:dyDescent="0.25">
      <c r="A289" s="441"/>
      <c r="B289" s="442"/>
      <c r="C289" s="442"/>
      <c r="D289" s="442"/>
      <c r="E289" s="413"/>
      <c r="CL289" s="413"/>
    </row>
    <row r="290" spans="1:90" s="412" customFormat="1" x14ac:dyDescent="0.25">
      <c r="A290" s="441"/>
      <c r="B290" s="442"/>
      <c r="C290" s="442"/>
      <c r="D290" s="442"/>
      <c r="E290" s="413"/>
      <c r="CL290" s="413"/>
    </row>
    <row r="291" spans="1:90" s="412" customFormat="1" x14ac:dyDescent="0.25">
      <c r="A291" s="441"/>
      <c r="B291" s="442"/>
      <c r="C291" s="442"/>
      <c r="D291" s="442"/>
      <c r="E291" s="413"/>
      <c r="CL291" s="413"/>
    </row>
    <row r="292" spans="1:90" s="412" customFormat="1" x14ac:dyDescent="0.25">
      <c r="A292" s="441"/>
      <c r="B292" s="442"/>
      <c r="C292" s="442"/>
      <c r="D292" s="442"/>
      <c r="E292" s="413"/>
      <c r="CL292" s="413"/>
    </row>
    <row r="293" spans="1:90" s="412" customFormat="1" x14ac:dyDescent="0.25">
      <c r="A293" s="441"/>
      <c r="B293" s="442"/>
      <c r="C293" s="442"/>
      <c r="D293" s="442"/>
      <c r="E293" s="413"/>
      <c r="CL293" s="413"/>
    </row>
    <row r="294" spans="1:90" s="412" customFormat="1" x14ac:dyDescent="0.25">
      <c r="A294" s="441"/>
      <c r="B294" s="442"/>
      <c r="C294" s="442"/>
      <c r="D294" s="442"/>
      <c r="E294" s="413"/>
      <c r="CL294" s="413"/>
    </row>
    <row r="295" spans="1:90" s="412" customFormat="1" x14ac:dyDescent="0.25">
      <c r="A295" s="441"/>
      <c r="B295" s="442"/>
      <c r="C295" s="442"/>
      <c r="D295" s="442"/>
      <c r="E295" s="413"/>
      <c r="CL295" s="413"/>
    </row>
    <row r="296" spans="1:90" s="412" customFormat="1" x14ac:dyDescent="0.25">
      <c r="A296" s="441"/>
      <c r="B296" s="442"/>
      <c r="C296" s="442"/>
      <c r="D296" s="442"/>
      <c r="E296" s="413"/>
      <c r="CL296" s="413"/>
    </row>
    <row r="297" spans="1:90" s="412" customFormat="1" x14ac:dyDescent="0.25">
      <c r="A297" s="441"/>
      <c r="B297" s="442"/>
      <c r="C297" s="442"/>
      <c r="D297" s="442"/>
      <c r="E297" s="413"/>
      <c r="CL297" s="413"/>
    </row>
    <row r="298" spans="1:90" s="412" customFormat="1" x14ac:dyDescent="0.25">
      <c r="A298" s="441"/>
      <c r="B298" s="442"/>
      <c r="C298" s="442"/>
      <c r="D298" s="442"/>
      <c r="E298" s="413"/>
      <c r="CL298" s="413"/>
    </row>
    <row r="299" spans="1:90" s="412" customFormat="1" x14ac:dyDescent="0.25">
      <c r="A299" s="441"/>
      <c r="B299" s="442"/>
      <c r="C299" s="442"/>
      <c r="D299" s="442"/>
      <c r="E299" s="413"/>
      <c r="CL299" s="413"/>
    </row>
    <row r="300" spans="1:90" s="412" customFormat="1" x14ac:dyDescent="0.25">
      <c r="A300" s="441"/>
      <c r="B300" s="442"/>
      <c r="C300" s="442"/>
      <c r="D300" s="442"/>
      <c r="E300" s="413"/>
      <c r="CL300" s="413"/>
    </row>
    <row r="301" spans="1:90" s="412" customFormat="1" x14ac:dyDescent="0.25">
      <c r="A301" s="441"/>
      <c r="B301" s="442"/>
      <c r="C301" s="442"/>
      <c r="D301" s="442"/>
      <c r="E301" s="413"/>
      <c r="CL301" s="413"/>
    </row>
    <row r="302" spans="1:90" s="412" customFormat="1" x14ac:dyDescent="0.25">
      <c r="A302" s="441"/>
      <c r="B302" s="442"/>
      <c r="C302" s="442"/>
      <c r="D302" s="442"/>
      <c r="E302" s="413"/>
      <c r="CL302" s="413"/>
    </row>
    <row r="303" spans="1:90" s="412" customFormat="1" x14ac:dyDescent="0.25">
      <c r="A303" s="441"/>
      <c r="B303" s="442"/>
      <c r="C303" s="442"/>
      <c r="D303" s="442"/>
      <c r="E303" s="413"/>
      <c r="CL303" s="413"/>
    </row>
    <row r="304" spans="1:90" s="412" customFormat="1" x14ac:dyDescent="0.25">
      <c r="A304" s="441"/>
      <c r="B304" s="442"/>
      <c r="C304" s="442"/>
      <c r="D304" s="442"/>
      <c r="E304" s="413"/>
      <c r="CL304" s="413"/>
    </row>
    <row r="305" spans="1:90" s="412" customFormat="1" x14ac:dyDescent="0.25">
      <c r="A305" s="441"/>
      <c r="B305" s="442"/>
      <c r="C305" s="442"/>
      <c r="D305" s="442"/>
      <c r="E305" s="413"/>
      <c r="CL305" s="413"/>
    </row>
    <row r="306" spans="1:90" s="412" customFormat="1" x14ac:dyDescent="0.25">
      <c r="A306" s="441"/>
      <c r="B306" s="442"/>
      <c r="C306" s="442"/>
      <c r="D306" s="442"/>
      <c r="E306" s="413"/>
      <c r="CL306" s="413"/>
    </row>
    <row r="307" spans="1:90" s="412" customFormat="1" x14ac:dyDescent="0.25">
      <c r="A307" s="441"/>
      <c r="B307" s="442"/>
      <c r="C307" s="442"/>
      <c r="D307" s="442"/>
      <c r="E307" s="413"/>
      <c r="CL307" s="413"/>
    </row>
    <row r="308" spans="1:90" s="412" customFormat="1" x14ac:dyDescent="0.25">
      <c r="A308" s="441"/>
      <c r="B308" s="442"/>
      <c r="C308" s="442"/>
      <c r="D308" s="442"/>
      <c r="E308" s="413"/>
      <c r="CL308" s="413"/>
    </row>
    <row r="309" spans="1:90" s="412" customFormat="1" x14ac:dyDescent="0.25">
      <c r="A309" s="441"/>
      <c r="B309" s="442"/>
      <c r="C309" s="442"/>
      <c r="D309" s="442"/>
      <c r="E309" s="413"/>
      <c r="CL309" s="413"/>
    </row>
    <row r="310" spans="1:90" s="412" customFormat="1" x14ac:dyDescent="0.25">
      <c r="A310" s="441"/>
      <c r="B310" s="442"/>
      <c r="C310" s="442"/>
      <c r="D310" s="442"/>
      <c r="E310" s="413"/>
      <c r="CL310" s="413"/>
    </row>
    <row r="311" spans="1:90" s="412" customFormat="1" x14ac:dyDescent="0.25">
      <c r="A311" s="441"/>
      <c r="B311" s="442"/>
      <c r="C311" s="442"/>
      <c r="D311" s="442"/>
      <c r="E311" s="413"/>
      <c r="CL311" s="413"/>
    </row>
    <row r="312" spans="1:90" s="412" customFormat="1" x14ac:dyDescent="0.25">
      <c r="A312" s="441"/>
      <c r="B312" s="442"/>
      <c r="C312" s="442"/>
      <c r="D312" s="442"/>
      <c r="E312" s="413"/>
      <c r="CL312" s="413"/>
    </row>
    <row r="313" spans="1:90" s="412" customFormat="1" x14ac:dyDescent="0.25">
      <c r="A313" s="441"/>
      <c r="B313" s="442"/>
      <c r="C313" s="442"/>
      <c r="D313" s="442"/>
      <c r="E313" s="413"/>
      <c r="CL313" s="413"/>
    </row>
    <row r="314" spans="1:90" s="412" customFormat="1" x14ac:dyDescent="0.25">
      <c r="A314" s="441"/>
      <c r="B314" s="442"/>
      <c r="C314" s="442"/>
      <c r="D314" s="442"/>
      <c r="E314" s="413"/>
      <c r="CL314" s="413"/>
    </row>
    <row r="315" spans="1:90" s="412" customFormat="1" x14ac:dyDescent="0.25">
      <c r="A315" s="441"/>
      <c r="B315" s="442"/>
      <c r="C315" s="442"/>
      <c r="D315" s="442"/>
      <c r="E315" s="413"/>
      <c r="CL315" s="413"/>
    </row>
    <row r="316" spans="1:90" s="412" customFormat="1" x14ac:dyDescent="0.25">
      <c r="A316" s="441"/>
      <c r="B316" s="442"/>
      <c r="C316" s="442"/>
      <c r="D316" s="442"/>
      <c r="E316" s="413"/>
      <c r="CL316" s="413"/>
    </row>
    <row r="317" spans="1:90" s="412" customFormat="1" x14ac:dyDescent="0.25">
      <c r="A317" s="441"/>
      <c r="B317" s="442"/>
      <c r="C317" s="442"/>
      <c r="D317" s="442"/>
      <c r="E317" s="413"/>
      <c r="CL317" s="413"/>
    </row>
    <row r="318" spans="1:90" s="412" customFormat="1" x14ac:dyDescent="0.25">
      <c r="A318" s="441"/>
      <c r="B318" s="442"/>
      <c r="C318" s="442"/>
      <c r="D318" s="442"/>
      <c r="E318" s="413"/>
      <c r="CL318" s="413"/>
    </row>
    <row r="319" spans="1:90" s="412" customFormat="1" x14ac:dyDescent="0.25">
      <c r="A319" s="441"/>
      <c r="B319" s="442"/>
      <c r="C319" s="442"/>
      <c r="D319" s="442"/>
      <c r="E319" s="413"/>
      <c r="CL319" s="413"/>
    </row>
    <row r="320" spans="1:90" s="412" customFormat="1" x14ac:dyDescent="0.25">
      <c r="A320" s="441"/>
      <c r="B320" s="442"/>
      <c r="C320" s="442"/>
      <c r="D320" s="442"/>
      <c r="E320" s="413"/>
      <c r="CL320" s="413"/>
    </row>
    <row r="321" spans="1:90" s="412" customFormat="1" x14ac:dyDescent="0.25">
      <c r="A321" s="441"/>
      <c r="B321" s="442"/>
      <c r="C321" s="442"/>
      <c r="D321" s="442"/>
      <c r="E321" s="413"/>
      <c r="CL321" s="413"/>
    </row>
    <row r="322" spans="1:90" s="412" customFormat="1" x14ac:dyDescent="0.25">
      <c r="A322" s="441"/>
      <c r="B322" s="442"/>
      <c r="C322" s="442"/>
      <c r="D322" s="442"/>
      <c r="E322" s="413"/>
      <c r="CL322" s="413"/>
    </row>
    <row r="323" spans="1:90" s="412" customFormat="1" x14ac:dyDescent="0.25">
      <c r="A323" s="441"/>
      <c r="B323" s="442"/>
      <c r="C323" s="442"/>
      <c r="D323" s="442"/>
      <c r="E323" s="413"/>
      <c r="CL323" s="413"/>
    </row>
    <row r="324" spans="1:90" s="412" customFormat="1" x14ac:dyDescent="0.25">
      <c r="A324" s="441"/>
      <c r="B324" s="442"/>
      <c r="C324" s="442"/>
      <c r="D324" s="442"/>
      <c r="E324" s="413"/>
      <c r="CL324" s="413"/>
    </row>
    <row r="325" spans="1:90" s="412" customFormat="1" x14ac:dyDescent="0.25">
      <c r="A325" s="441"/>
      <c r="B325" s="442"/>
      <c r="C325" s="442"/>
      <c r="D325" s="442"/>
      <c r="E325" s="413"/>
      <c r="CL325" s="413"/>
    </row>
    <row r="326" spans="1:90" s="412" customFormat="1" x14ac:dyDescent="0.25">
      <c r="A326" s="441"/>
      <c r="B326" s="442"/>
      <c r="C326" s="442"/>
      <c r="D326" s="442"/>
      <c r="E326" s="413"/>
      <c r="CL326" s="413"/>
    </row>
    <row r="327" spans="1:90" s="412" customFormat="1" x14ac:dyDescent="0.25">
      <c r="A327" s="441"/>
      <c r="B327" s="442"/>
      <c r="C327" s="442"/>
      <c r="D327" s="442"/>
      <c r="E327" s="413"/>
      <c r="CL327" s="413"/>
    </row>
    <row r="328" spans="1:90" s="412" customFormat="1" x14ac:dyDescent="0.25">
      <c r="A328" s="441"/>
      <c r="B328" s="442"/>
      <c r="C328" s="442"/>
      <c r="D328" s="442"/>
      <c r="E328" s="413"/>
      <c r="CL328" s="413"/>
    </row>
    <row r="329" spans="1:90" s="412" customFormat="1" x14ac:dyDescent="0.25">
      <c r="A329" s="441"/>
      <c r="B329" s="442"/>
      <c r="C329" s="442"/>
      <c r="D329" s="442"/>
      <c r="E329" s="413"/>
      <c r="CL329" s="413"/>
    </row>
    <row r="330" spans="1:90" s="412" customFormat="1" x14ac:dyDescent="0.25">
      <c r="A330" s="441"/>
      <c r="B330" s="442"/>
      <c r="C330" s="442"/>
      <c r="D330" s="442"/>
      <c r="E330" s="413"/>
      <c r="CL330" s="413"/>
    </row>
    <row r="331" spans="1:90" s="412" customFormat="1" x14ac:dyDescent="0.25">
      <c r="A331" s="441"/>
      <c r="B331" s="442"/>
      <c r="C331" s="442"/>
      <c r="D331" s="442"/>
      <c r="E331" s="413"/>
      <c r="CL331" s="413"/>
    </row>
    <row r="332" spans="1:90" s="412" customFormat="1" x14ac:dyDescent="0.25">
      <c r="A332" s="441"/>
      <c r="B332" s="442"/>
      <c r="C332" s="442"/>
      <c r="D332" s="442"/>
      <c r="E332" s="413"/>
      <c r="CL332" s="413"/>
    </row>
    <row r="333" spans="1:90" s="412" customFormat="1" x14ac:dyDescent="0.25">
      <c r="A333" s="441"/>
      <c r="B333" s="442"/>
      <c r="C333" s="442"/>
      <c r="D333" s="442"/>
      <c r="E333" s="413"/>
      <c r="CL333" s="413"/>
    </row>
    <row r="334" spans="1:90" s="412" customFormat="1" x14ac:dyDescent="0.25">
      <c r="A334" s="441"/>
      <c r="B334" s="442"/>
      <c r="C334" s="442"/>
      <c r="D334" s="442"/>
      <c r="E334" s="413"/>
      <c r="CL334" s="413"/>
    </row>
    <row r="335" spans="1:90" s="412" customFormat="1" x14ac:dyDescent="0.25">
      <c r="A335" s="441"/>
      <c r="B335" s="442"/>
      <c r="C335" s="442"/>
      <c r="D335" s="442"/>
      <c r="E335" s="413"/>
      <c r="CL335" s="413"/>
    </row>
    <row r="336" spans="1:90" s="412" customFormat="1" x14ac:dyDescent="0.25">
      <c r="A336" s="441"/>
      <c r="B336" s="442"/>
      <c r="C336" s="442"/>
      <c r="D336" s="442"/>
      <c r="E336" s="413"/>
      <c r="CL336" s="413"/>
    </row>
    <row r="337" spans="1:90" s="412" customFormat="1" x14ac:dyDescent="0.25">
      <c r="A337" s="441"/>
      <c r="B337" s="442"/>
      <c r="C337" s="442"/>
      <c r="D337" s="442"/>
      <c r="E337" s="413"/>
      <c r="CL337" s="413"/>
    </row>
    <row r="338" spans="1:90" s="412" customFormat="1" x14ac:dyDescent="0.25">
      <c r="A338" s="441"/>
      <c r="B338" s="442"/>
      <c r="C338" s="442"/>
      <c r="D338" s="442"/>
      <c r="E338" s="413"/>
      <c r="CL338" s="413"/>
    </row>
    <row r="339" spans="1:90" s="412" customFormat="1" x14ac:dyDescent="0.25">
      <c r="A339" s="441"/>
      <c r="B339" s="442"/>
      <c r="C339" s="442"/>
      <c r="D339" s="442"/>
      <c r="E339" s="413"/>
      <c r="CL339" s="413"/>
    </row>
    <row r="340" spans="1:90" s="412" customFormat="1" x14ac:dyDescent="0.25">
      <c r="A340" s="441"/>
      <c r="B340" s="442"/>
      <c r="C340" s="442"/>
      <c r="D340" s="442"/>
      <c r="E340" s="413"/>
      <c r="CL340" s="413"/>
    </row>
    <row r="341" spans="1:90" s="412" customFormat="1" x14ac:dyDescent="0.25">
      <c r="A341" s="441"/>
      <c r="B341" s="442"/>
      <c r="C341" s="442"/>
      <c r="D341" s="442"/>
      <c r="E341" s="413"/>
      <c r="CL341" s="413"/>
    </row>
    <row r="342" spans="1:90" s="412" customFormat="1" x14ac:dyDescent="0.25">
      <c r="A342" s="441"/>
      <c r="B342" s="442"/>
      <c r="C342" s="442"/>
      <c r="D342" s="442"/>
      <c r="E342" s="413"/>
      <c r="CL342" s="413"/>
    </row>
    <row r="343" spans="1:90" s="412" customFormat="1" x14ac:dyDescent="0.25">
      <c r="A343" s="441"/>
      <c r="B343" s="442"/>
      <c r="C343" s="442"/>
      <c r="D343" s="442"/>
      <c r="E343" s="413"/>
      <c r="CL343" s="413"/>
    </row>
    <row r="344" spans="1:90" s="412" customFormat="1" x14ac:dyDescent="0.25">
      <c r="A344" s="441"/>
      <c r="B344" s="442"/>
      <c r="C344" s="442"/>
      <c r="D344" s="442"/>
      <c r="E344" s="413"/>
      <c r="CL344" s="413"/>
    </row>
    <row r="345" spans="1:90" s="412" customFormat="1" x14ac:dyDescent="0.25">
      <c r="A345" s="441"/>
      <c r="B345" s="442"/>
      <c r="C345" s="442"/>
      <c r="D345" s="442"/>
      <c r="E345" s="413"/>
      <c r="CL345" s="413"/>
    </row>
    <row r="346" spans="1:90" s="412" customFormat="1" x14ac:dyDescent="0.25">
      <c r="A346" s="441"/>
      <c r="B346" s="442"/>
      <c r="C346" s="442"/>
      <c r="D346" s="442"/>
      <c r="E346" s="413"/>
      <c r="CL346" s="413"/>
    </row>
    <row r="347" spans="1:90" s="412" customFormat="1" x14ac:dyDescent="0.25">
      <c r="A347" s="441"/>
      <c r="B347" s="442"/>
      <c r="C347" s="442"/>
      <c r="D347" s="442"/>
      <c r="E347" s="413"/>
      <c r="CL347" s="413"/>
    </row>
    <row r="348" spans="1:90" s="412" customFormat="1" x14ac:dyDescent="0.25">
      <c r="A348" s="441"/>
      <c r="B348" s="442"/>
      <c r="C348" s="442"/>
      <c r="D348" s="442"/>
      <c r="E348" s="413"/>
      <c r="CL348" s="413"/>
    </row>
    <row r="349" spans="1:90" s="412" customFormat="1" x14ac:dyDescent="0.25">
      <c r="A349" s="441"/>
      <c r="B349" s="442"/>
      <c r="C349" s="442"/>
      <c r="D349" s="442"/>
      <c r="E349" s="413"/>
      <c r="CL349" s="413"/>
    </row>
    <row r="350" spans="1:90" s="412" customFormat="1" x14ac:dyDescent="0.25">
      <c r="A350" s="441"/>
      <c r="B350" s="442"/>
      <c r="C350" s="442"/>
      <c r="D350" s="442"/>
      <c r="E350" s="413"/>
      <c r="CL350" s="413"/>
    </row>
    <row r="351" spans="1:90" s="412" customFormat="1" x14ac:dyDescent="0.25">
      <c r="A351" s="441"/>
      <c r="B351" s="442"/>
      <c r="C351" s="442"/>
      <c r="D351" s="442"/>
      <c r="E351" s="413"/>
      <c r="CL351" s="413"/>
    </row>
    <row r="352" spans="1:90" s="412" customFormat="1" x14ac:dyDescent="0.25">
      <c r="A352" s="441"/>
      <c r="B352" s="442"/>
      <c r="C352" s="442"/>
      <c r="D352" s="442"/>
      <c r="E352" s="413"/>
      <c r="CL352" s="413"/>
    </row>
    <row r="353" spans="1:90" s="412" customFormat="1" x14ac:dyDescent="0.25">
      <c r="A353" s="441"/>
      <c r="B353" s="442"/>
      <c r="C353" s="442"/>
      <c r="D353" s="442"/>
      <c r="E353" s="413"/>
      <c r="CL353" s="413"/>
    </row>
    <row r="354" spans="1:90" s="412" customFormat="1" x14ac:dyDescent="0.25">
      <c r="A354" s="441"/>
      <c r="B354" s="442"/>
      <c r="C354" s="442"/>
      <c r="D354" s="442"/>
      <c r="E354" s="413"/>
      <c r="CL354" s="413"/>
    </row>
    <row r="355" spans="1:90" s="412" customFormat="1" x14ac:dyDescent="0.25">
      <c r="A355" s="441"/>
      <c r="B355" s="442"/>
      <c r="C355" s="442"/>
      <c r="D355" s="442"/>
      <c r="E355" s="413"/>
      <c r="CL355" s="413"/>
    </row>
    <row r="356" spans="1:90" s="412" customFormat="1" x14ac:dyDescent="0.25">
      <c r="A356" s="441"/>
      <c r="B356" s="442"/>
      <c r="C356" s="442"/>
      <c r="D356" s="442"/>
      <c r="E356" s="413"/>
      <c r="CL356" s="413"/>
    </row>
    <row r="357" spans="1:90" s="412" customFormat="1" x14ac:dyDescent="0.25">
      <c r="A357" s="441"/>
      <c r="B357" s="442"/>
      <c r="C357" s="442"/>
      <c r="D357" s="442"/>
      <c r="E357" s="413"/>
      <c r="CL357" s="413"/>
    </row>
    <row r="358" spans="1:90" s="412" customFormat="1" x14ac:dyDescent="0.25">
      <c r="A358" s="441"/>
      <c r="B358" s="442"/>
      <c r="C358" s="442"/>
      <c r="D358" s="442"/>
      <c r="E358" s="413"/>
      <c r="CL358" s="413"/>
    </row>
    <row r="359" spans="1:90" s="412" customFormat="1" x14ac:dyDescent="0.25">
      <c r="A359" s="441"/>
      <c r="B359" s="442"/>
      <c r="C359" s="442"/>
      <c r="D359" s="442"/>
      <c r="E359" s="413"/>
      <c r="CL359" s="413"/>
    </row>
    <row r="360" spans="1:90" s="412" customFormat="1" x14ac:dyDescent="0.25">
      <c r="A360" s="441"/>
      <c r="B360" s="442"/>
      <c r="C360" s="442"/>
      <c r="D360" s="442"/>
      <c r="E360" s="413"/>
      <c r="CL360" s="413"/>
    </row>
    <row r="361" spans="1:90" s="412" customFormat="1" x14ac:dyDescent="0.25">
      <c r="A361" s="441"/>
      <c r="B361" s="442"/>
      <c r="C361" s="442"/>
      <c r="D361" s="442"/>
      <c r="E361" s="413"/>
      <c r="CL361" s="413"/>
    </row>
    <row r="362" spans="1:90" s="412" customFormat="1" x14ac:dyDescent="0.25">
      <c r="A362" s="441"/>
      <c r="B362" s="442"/>
      <c r="C362" s="442"/>
      <c r="D362" s="442"/>
      <c r="E362" s="413"/>
      <c r="CL362" s="413"/>
    </row>
    <row r="363" spans="1:90" s="412" customFormat="1" x14ac:dyDescent="0.25">
      <c r="A363" s="441"/>
      <c r="B363" s="442"/>
      <c r="C363" s="442"/>
      <c r="D363" s="442"/>
      <c r="E363" s="413"/>
      <c r="CL363" s="413"/>
    </row>
    <row r="364" spans="1:90" s="412" customFormat="1" x14ac:dyDescent="0.25">
      <c r="A364" s="441"/>
      <c r="B364" s="442"/>
      <c r="C364" s="442"/>
      <c r="D364" s="442"/>
      <c r="E364" s="413"/>
      <c r="CL364" s="413"/>
    </row>
    <row r="365" spans="1:90" s="412" customFormat="1" x14ac:dyDescent="0.25">
      <c r="A365" s="441"/>
      <c r="B365" s="442"/>
      <c r="C365" s="442"/>
      <c r="D365" s="442"/>
      <c r="E365" s="413"/>
      <c r="CL365" s="413"/>
    </row>
    <row r="366" spans="1:90" s="412" customFormat="1" x14ac:dyDescent="0.25">
      <c r="A366" s="441"/>
      <c r="B366" s="442"/>
      <c r="C366" s="442"/>
      <c r="D366" s="442"/>
      <c r="E366" s="413"/>
      <c r="CL366" s="413"/>
    </row>
    <row r="367" spans="1:90" s="412" customFormat="1" x14ac:dyDescent="0.25">
      <c r="A367" s="441"/>
      <c r="B367" s="442"/>
      <c r="C367" s="442"/>
      <c r="D367" s="442"/>
      <c r="E367" s="413"/>
      <c r="CL367" s="413"/>
    </row>
    <row r="368" spans="1:90" s="412" customFormat="1" x14ac:dyDescent="0.25">
      <c r="A368" s="441"/>
      <c r="B368" s="442"/>
      <c r="C368" s="442"/>
      <c r="D368" s="442"/>
      <c r="E368" s="413"/>
      <c r="CL368" s="413"/>
    </row>
    <row r="369" spans="1:90" s="412" customFormat="1" x14ac:dyDescent="0.25">
      <c r="A369" s="441"/>
      <c r="B369" s="442"/>
      <c r="C369" s="442"/>
      <c r="D369" s="442"/>
      <c r="E369" s="413"/>
      <c r="CL369" s="413"/>
    </row>
    <row r="370" spans="1:90" s="412" customFormat="1" x14ac:dyDescent="0.25">
      <c r="A370" s="441"/>
      <c r="B370" s="442"/>
      <c r="C370" s="442"/>
      <c r="D370" s="442"/>
      <c r="E370" s="413"/>
      <c r="CL370" s="413"/>
    </row>
    <row r="371" spans="1:90" s="412" customFormat="1" x14ac:dyDescent="0.25">
      <c r="A371" s="441"/>
      <c r="B371" s="442"/>
      <c r="C371" s="442"/>
      <c r="D371" s="442"/>
      <c r="E371" s="413"/>
      <c r="CL371" s="413"/>
    </row>
    <row r="372" spans="1:90" s="412" customFormat="1" x14ac:dyDescent="0.25">
      <c r="A372" s="441"/>
      <c r="B372" s="442"/>
      <c r="C372" s="442"/>
      <c r="D372" s="442"/>
      <c r="E372" s="413"/>
      <c r="CL372" s="413"/>
    </row>
    <row r="373" spans="1:90" s="412" customFormat="1" x14ac:dyDescent="0.25">
      <c r="A373" s="441"/>
      <c r="B373" s="442"/>
      <c r="C373" s="442"/>
      <c r="D373" s="442"/>
      <c r="E373" s="413"/>
      <c r="CL373" s="413"/>
    </row>
    <row r="374" spans="1:90" s="412" customFormat="1" x14ac:dyDescent="0.25">
      <c r="A374" s="441"/>
      <c r="B374" s="442"/>
      <c r="C374" s="442"/>
      <c r="D374" s="442"/>
      <c r="E374" s="413"/>
      <c r="CL374" s="413"/>
    </row>
    <row r="375" spans="1:90" s="412" customFormat="1" x14ac:dyDescent="0.25">
      <c r="A375" s="441"/>
      <c r="B375" s="442"/>
      <c r="C375" s="442"/>
      <c r="D375" s="442"/>
      <c r="E375" s="413"/>
      <c r="CL375" s="413"/>
    </row>
    <row r="376" spans="1:90" s="412" customFormat="1" x14ac:dyDescent="0.25">
      <c r="A376" s="441"/>
      <c r="B376" s="442"/>
      <c r="C376" s="442"/>
      <c r="D376" s="442"/>
      <c r="E376" s="413"/>
      <c r="CL376" s="413"/>
    </row>
    <row r="377" spans="1:90" s="412" customFormat="1" x14ac:dyDescent="0.25">
      <c r="A377" s="441"/>
      <c r="B377" s="442"/>
      <c r="C377" s="442"/>
      <c r="D377" s="442"/>
      <c r="E377" s="413"/>
      <c r="CL377" s="413"/>
    </row>
    <row r="378" spans="1:90" s="412" customFormat="1" x14ac:dyDescent="0.25">
      <c r="A378" s="441"/>
      <c r="B378" s="442"/>
      <c r="C378" s="442"/>
      <c r="D378" s="442"/>
      <c r="E378" s="413"/>
      <c r="CL378" s="413"/>
    </row>
    <row r="379" spans="1:90" s="412" customFormat="1" x14ac:dyDescent="0.25">
      <c r="A379" s="441"/>
      <c r="B379" s="442"/>
      <c r="C379" s="442"/>
      <c r="D379" s="442"/>
      <c r="E379" s="413"/>
      <c r="CL379" s="413"/>
    </row>
    <row r="380" spans="1:90" s="412" customFormat="1" x14ac:dyDescent="0.25">
      <c r="A380" s="441"/>
      <c r="B380" s="442"/>
      <c r="C380" s="442"/>
      <c r="D380" s="442"/>
      <c r="E380" s="413"/>
      <c r="CL380" s="413"/>
    </row>
    <row r="381" spans="1:90" s="412" customFormat="1" x14ac:dyDescent="0.25">
      <c r="A381" s="441"/>
      <c r="B381" s="442"/>
      <c r="C381" s="442"/>
      <c r="D381" s="442"/>
      <c r="E381" s="413"/>
      <c r="CL381" s="413"/>
    </row>
    <row r="382" spans="1:90" s="412" customFormat="1" x14ac:dyDescent="0.25">
      <c r="A382" s="441"/>
      <c r="B382" s="442"/>
      <c r="C382" s="442"/>
      <c r="D382" s="442"/>
      <c r="E382" s="413"/>
      <c r="CL382" s="413"/>
    </row>
    <row r="383" spans="1:90" s="412" customFormat="1" x14ac:dyDescent="0.25">
      <c r="A383" s="441"/>
      <c r="B383" s="442"/>
      <c r="C383" s="442"/>
      <c r="D383" s="442"/>
      <c r="E383" s="413"/>
      <c r="CL383" s="413"/>
    </row>
    <row r="384" spans="1:90" s="412" customFormat="1" x14ac:dyDescent="0.25">
      <c r="A384" s="441"/>
      <c r="B384" s="442"/>
      <c r="C384" s="442"/>
      <c r="D384" s="442"/>
      <c r="E384" s="413"/>
      <c r="CL384" s="413"/>
    </row>
  </sheetData>
  <mergeCells count="1">
    <mergeCell ref="B6:D6"/>
  </mergeCells>
  <pageMargins left="0.25" right="0.25" top="0.5" bottom="0.5" header="0.25" footer="0.25"/>
  <pageSetup scale="63" fitToHeight="15" orientation="landscape" r:id="rId1"/>
  <headerFooter alignWithMargins="0"/>
  <rowBreaks count="2" manualBreakCount="2">
    <brk id="32" max="10" man="1"/>
    <brk id="7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B396"/>
  <sheetViews>
    <sheetView showGridLines="0" zoomScale="90" zoomScaleNormal="90" workbookViewId="0">
      <selection activeCell="D1" sqref="D1:R1048576"/>
    </sheetView>
  </sheetViews>
  <sheetFormatPr baseColWidth="10" defaultColWidth="9.140625" defaultRowHeight="12.75" x14ac:dyDescent="0.2"/>
  <cols>
    <col min="1" max="1" width="62.5703125" style="11" customWidth="1"/>
    <col min="2" max="2" width="23.7109375" style="14" customWidth="1"/>
    <col min="3" max="3" width="28.140625" style="14" customWidth="1"/>
    <col min="4" max="4" width="23.140625" style="194" customWidth="1"/>
    <col min="5" max="5" width="19.7109375" style="2" customWidth="1"/>
    <col min="6" max="6" width="15.7109375" style="2" customWidth="1"/>
    <col min="7" max="7" width="15.85546875" style="2" customWidth="1"/>
    <col min="8" max="9" width="16.7109375" style="2" customWidth="1"/>
    <col min="10" max="10" width="19.85546875" style="2" customWidth="1"/>
    <col min="11" max="11" width="26.5703125" style="2" customWidth="1"/>
    <col min="12" max="12" width="24.85546875" style="14" customWidth="1"/>
    <col min="13" max="14" width="27.28515625" style="14" customWidth="1"/>
    <col min="15" max="15" width="23.42578125" style="14" customWidth="1"/>
    <col min="16" max="16" width="19.5703125" style="13" customWidth="1"/>
    <col min="17" max="18" width="9.140625" style="200"/>
    <col min="19" max="19" width="18.5703125" style="200" customWidth="1"/>
    <col min="20" max="105" width="9.140625" style="200"/>
    <col min="106" max="106" width="9.140625" style="194"/>
    <col min="107" max="16384" width="9.140625" style="2"/>
  </cols>
  <sheetData>
    <row r="1" spans="1:106" s="16" customFormat="1" ht="20.100000000000001" customHeight="1" x14ac:dyDescent="0.25">
      <c r="A1" s="305" t="s">
        <v>1</v>
      </c>
      <c r="B1" s="306"/>
      <c r="C1" s="306"/>
      <c r="D1" s="306"/>
      <c r="E1" s="52"/>
      <c r="F1" s="52"/>
      <c r="G1" s="52"/>
      <c r="H1" s="52"/>
      <c r="I1" s="52"/>
      <c r="J1" s="51"/>
      <c r="K1" s="51"/>
      <c r="L1" s="52"/>
      <c r="M1" s="52"/>
      <c r="N1" s="52"/>
      <c r="O1" s="52"/>
      <c r="P1" s="52"/>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85"/>
    </row>
    <row r="2" spans="1:106" s="16" customFormat="1" ht="20.100000000000001" customHeight="1" x14ac:dyDescent="0.25">
      <c r="A2" s="305"/>
      <c r="B2" s="306"/>
      <c r="C2" s="306"/>
      <c r="D2" s="306"/>
      <c r="E2" s="52"/>
      <c r="F2" s="52"/>
      <c r="G2" s="52"/>
      <c r="H2" s="52"/>
      <c r="I2" s="52"/>
      <c r="J2" s="51"/>
      <c r="K2" s="51"/>
      <c r="L2" s="52"/>
      <c r="M2" s="52"/>
      <c r="N2" s="52"/>
      <c r="O2" s="52"/>
      <c r="P2" s="52"/>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85"/>
    </row>
    <row r="3" spans="1:106" s="16" customFormat="1" ht="20.100000000000001" customHeight="1" x14ac:dyDescent="0.25">
      <c r="A3" s="305" t="s">
        <v>8</v>
      </c>
      <c r="B3" s="306"/>
      <c r="C3" s="306"/>
      <c r="D3" s="306"/>
      <c r="E3" s="52"/>
      <c r="F3" s="52"/>
      <c r="G3" s="52"/>
      <c r="H3" s="52"/>
      <c r="I3" s="52"/>
      <c r="J3" s="51"/>
      <c r="K3" s="51"/>
      <c r="L3" s="52"/>
      <c r="M3" s="52"/>
      <c r="N3" s="52"/>
      <c r="O3" s="52"/>
      <c r="P3" s="52"/>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85"/>
    </row>
    <row r="4" spans="1:106" s="16" customFormat="1" ht="20.100000000000001" customHeight="1" x14ac:dyDescent="0.25">
      <c r="A4" s="305" t="s">
        <v>2</v>
      </c>
      <c r="B4" s="306"/>
      <c r="C4" s="306"/>
      <c r="D4" s="306"/>
      <c r="E4" s="52"/>
      <c r="F4" s="52"/>
      <c r="G4" s="52"/>
      <c r="H4" s="52"/>
      <c r="I4" s="52"/>
      <c r="J4" s="51"/>
      <c r="K4" s="51"/>
      <c r="L4" s="52"/>
      <c r="M4" s="52"/>
      <c r="N4" s="52"/>
      <c r="O4" s="52"/>
      <c r="P4" s="52"/>
      <c r="Q4" s="195"/>
      <c r="R4" s="195"/>
      <c r="S4" s="287" t="s">
        <v>67</v>
      </c>
      <c r="T4" s="279">
        <v>100000</v>
      </c>
      <c r="U4" s="280"/>
      <c r="V4" s="280"/>
      <c r="W4" s="281"/>
      <c r="X4" s="282"/>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85"/>
    </row>
    <row r="5" spans="1:106" s="16" customFormat="1" ht="20.100000000000001" customHeight="1" x14ac:dyDescent="0.25">
      <c r="A5" s="305" t="s">
        <v>3</v>
      </c>
      <c r="B5" s="306"/>
      <c r="C5" s="306">
        <v>7777</v>
      </c>
      <c r="D5" s="306"/>
      <c r="E5" s="52"/>
      <c r="F5" s="52"/>
      <c r="G5" s="52"/>
      <c r="H5" s="52"/>
      <c r="I5" s="52"/>
      <c r="J5" s="51"/>
      <c r="K5" s="51"/>
      <c r="L5" s="52"/>
      <c r="M5" s="52"/>
      <c r="N5" s="52"/>
      <c r="O5" s="52"/>
      <c r="P5" s="52"/>
      <c r="Q5" s="195"/>
      <c r="R5" s="195"/>
      <c r="S5" s="287" t="s">
        <v>68</v>
      </c>
      <c r="T5" s="279">
        <v>73000</v>
      </c>
      <c r="U5" s="280"/>
      <c r="V5" s="280"/>
      <c r="W5" s="281"/>
      <c r="X5" s="282"/>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85"/>
    </row>
    <row r="6" spans="1:106" s="16" customFormat="1" ht="20.100000000000001" customHeight="1" x14ac:dyDescent="0.25">
      <c r="A6" s="307" t="s">
        <v>43</v>
      </c>
      <c r="B6" s="306"/>
      <c r="C6" s="306"/>
      <c r="D6" s="306"/>
      <c r="E6" s="52"/>
      <c r="F6" s="52"/>
      <c r="G6" s="52"/>
      <c r="H6" s="52"/>
      <c r="I6" s="52"/>
      <c r="J6" s="51"/>
      <c r="K6" s="51"/>
      <c r="L6" s="52"/>
      <c r="M6" s="52"/>
      <c r="N6" s="52"/>
      <c r="O6" s="52"/>
      <c r="P6" s="52"/>
      <c r="Q6" s="195"/>
      <c r="R6" s="195"/>
      <c r="S6" s="287" t="s">
        <v>69</v>
      </c>
      <c r="T6" s="283">
        <v>0.73</v>
      </c>
      <c r="U6" s="280"/>
      <c r="V6" s="280"/>
      <c r="W6" s="282"/>
      <c r="X6" s="282"/>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85"/>
    </row>
    <row r="7" spans="1:106" s="16" customFormat="1" ht="20.100000000000001" customHeight="1" x14ac:dyDescent="0.25">
      <c r="A7" s="307" t="s">
        <v>44</v>
      </c>
      <c r="B7" s="306"/>
      <c r="C7" s="306"/>
      <c r="D7" s="306"/>
      <c r="E7" s="52"/>
      <c r="F7" s="52"/>
      <c r="G7" s="52"/>
      <c r="H7" s="52"/>
      <c r="I7" s="52"/>
      <c r="J7" s="51"/>
      <c r="K7" s="51"/>
      <c r="L7" s="52"/>
      <c r="M7" s="52"/>
      <c r="N7" s="52"/>
      <c r="O7" s="52"/>
      <c r="P7" s="52"/>
      <c r="Q7" s="195"/>
      <c r="R7" s="195"/>
      <c r="S7" s="286"/>
      <c r="T7" s="274"/>
      <c r="U7" s="274"/>
      <c r="V7" s="274"/>
      <c r="W7" s="282"/>
      <c r="X7" s="282"/>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85"/>
    </row>
    <row r="8" spans="1:106" s="16" customFormat="1" ht="20.100000000000001" customHeight="1" x14ac:dyDescent="0.25">
      <c r="A8" s="307" t="s">
        <v>45</v>
      </c>
      <c r="B8" s="307" t="s">
        <v>59</v>
      </c>
      <c r="C8" s="306"/>
      <c r="D8" s="306"/>
      <c r="E8" s="52"/>
      <c r="F8" s="52"/>
      <c r="G8" s="52"/>
      <c r="H8" s="52"/>
      <c r="I8" s="52"/>
      <c r="J8" s="51"/>
      <c r="K8" s="51"/>
      <c r="L8" s="52"/>
      <c r="M8" s="52"/>
      <c r="N8" s="52"/>
      <c r="O8" s="52"/>
      <c r="P8" s="52"/>
      <c r="Q8" s="195"/>
      <c r="R8" s="195"/>
      <c r="S8" s="288" t="s">
        <v>70</v>
      </c>
      <c r="T8" s="299" t="s">
        <v>71</v>
      </c>
      <c r="U8" s="300" t="s">
        <v>72</v>
      </c>
      <c r="V8" s="301" t="s">
        <v>73</v>
      </c>
      <c r="W8" s="302" t="s">
        <v>74</v>
      </c>
      <c r="X8" s="302" t="s">
        <v>75</v>
      </c>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c r="CW8" s="195"/>
      <c r="CX8" s="195"/>
      <c r="CY8" s="195"/>
      <c r="CZ8" s="195"/>
      <c r="DA8" s="195"/>
      <c r="DB8" s="185"/>
    </row>
    <row r="9" spans="1:106" s="16" customFormat="1" ht="20.100000000000001" customHeight="1" thickBot="1" x14ac:dyDescent="0.3">
      <c r="A9" s="307" t="s">
        <v>60</v>
      </c>
      <c r="B9" s="306"/>
      <c r="C9" s="306"/>
      <c r="D9" s="306"/>
      <c r="E9" s="52"/>
      <c r="F9" s="52"/>
      <c r="G9" s="52"/>
      <c r="H9" s="52"/>
      <c r="I9" s="52"/>
      <c r="J9" s="51"/>
      <c r="K9" s="51"/>
      <c r="L9" s="52"/>
      <c r="M9" s="52"/>
      <c r="N9" s="52"/>
      <c r="O9" s="52"/>
      <c r="P9" s="52"/>
      <c r="Q9" s="195"/>
      <c r="R9" s="195"/>
      <c r="S9" s="289" t="s">
        <v>76</v>
      </c>
      <c r="T9" s="278">
        <v>61619.040000000001</v>
      </c>
      <c r="U9" s="284"/>
      <c r="V9" s="275" t="e">
        <v>#DIV/0!</v>
      </c>
      <c r="W9" s="303">
        <v>61619.040000000001</v>
      </c>
      <c r="X9" s="303" t="e">
        <v>#DIV/0!</v>
      </c>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85"/>
    </row>
    <row r="10" spans="1:106" s="167" customFormat="1" ht="39" customHeight="1" thickBot="1" x14ac:dyDescent="0.25">
      <c r="A10" s="665" t="s">
        <v>0</v>
      </c>
      <c r="B10" s="304"/>
      <c r="C10" s="248" t="s">
        <v>55</v>
      </c>
      <c r="D10" s="304"/>
      <c r="E10" s="214"/>
      <c r="F10" s="214"/>
      <c r="G10" s="214"/>
      <c r="H10" s="214"/>
      <c r="I10" s="214"/>
      <c r="J10" s="667" t="s">
        <v>56</v>
      </c>
      <c r="K10" s="668"/>
      <c r="L10" s="668"/>
      <c r="M10" s="214"/>
      <c r="N10" s="214"/>
      <c r="O10" s="250"/>
      <c r="P10" s="663" t="s">
        <v>48</v>
      </c>
      <c r="Q10" s="53"/>
      <c r="R10" s="53"/>
      <c r="S10" s="289" t="s">
        <v>77</v>
      </c>
      <c r="T10" s="278"/>
      <c r="U10" s="278"/>
      <c r="V10" s="275" t="e">
        <v>#DIV/0!</v>
      </c>
      <c r="W10" s="303">
        <v>0</v>
      </c>
      <c r="X10" s="303" t="e">
        <v>#DIV/0!</v>
      </c>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186"/>
    </row>
    <row r="11" spans="1:106" s="1" customFormat="1" ht="65.25" customHeight="1" thickBot="1" x14ac:dyDescent="0.25">
      <c r="A11" s="666"/>
      <c r="B11" s="253" t="s">
        <v>42</v>
      </c>
      <c r="C11" s="253" t="s">
        <v>12</v>
      </c>
      <c r="D11" s="253" t="s">
        <v>49</v>
      </c>
      <c r="E11" s="249" t="s">
        <v>47</v>
      </c>
      <c r="F11" s="211" t="s">
        <v>46</v>
      </c>
      <c r="G11" s="183" t="s">
        <v>52</v>
      </c>
      <c r="H11" s="183" t="s">
        <v>13</v>
      </c>
      <c r="I11" s="210" t="s">
        <v>49</v>
      </c>
      <c r="J11" s="248" t="s">
        <v>50</v>
      </c>
      <c r="K11" s="211" t="s">
        <v>51</v>
      </c>
      <c r="L11" s="183" t="s">
        <v>49</v>
      </c>
      <c r="M11" s="248" t="s">
        <v>57</v>
      </c>
      <c r="N11" s="211" t="s">
        <v>58</v>
      </c>
      <c r="O11" s="183" t="s">
        <v>49</v>
      </c>
      <c r="P11" s="664"/>
      <c r="Q11" s="46"/>
      <c r="R11" s="46"/>
      <c r="S11" s="289" t="s">
        <v>78</v>
      </c>
      <c r="T11" s="278"/>
      <c r="U11" s="278"/>
      <c r="V11" s="275" t="e">
        <v>#DIV/0!</v>
      </c>
      <c r="W11" s="303">
        <v>0</v>
      </c>
      <c r="X11" s="303" t="e">
        <v>#DIV/0!</v>
      </c>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70"/>
    </row>
    <row r="12" spans="1:106" s="171" customFormat="1" ht="16.5" thickBot="1" x14ac:dyDescent="0.3">
      <c r="A12" s="235"/>
      <c r="B12" s="236"/>
      <c r="C12" s="236"/>
      <c r="D12" s="236"/>
      <c r="E12" s="227"/>
      <c r="F12" s="172"/>
      <c r="G12" s="170"/>
      <c r="H12" s="170"/>
      <c r="I12" s="169"/>
      <c r="J12" s="216"/>
      <c r="K12" s="168"/>
      <c r="L12" s="169"/>
      <c r="M12" s="169"/>
      <c r="N12" s="201"/>
      <c r="O12" s="201"/>
      <c r="P12" s="204"/>
      <c r="Q12" s="196"/>
      <c r="R12" s="196"/>
      <c r="S12" s="289" t="s">
        <v>79</v>
      </c>
      <c r="T12" s="278"/>
      <c r="U12" s="278"/>
      <c r="V12" s="275" t="e">
        <v>#DIV/0!</v>
      </c>
      <c r="W12" s="303">
        <v>0</v>
      </c>
      <c r="X12" s="303" t="e">
        <v>#DIV/0!</v>
      </c>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87"/>
    </row>
    <row r="13" spans="1:106" s="3" customFormat="1" ht="16.5" thickBot="1" x14ac:dyDescent="0.3">
      <c r="A13" s="237"/>
      <c r="B13" s="238"/>
      <c r="C13" s="238"/>
      <c r="D13" s="238"/>
      <c r="E13" s="228"/>
      <c r="F13" s="173"/>
      <c r="G13" s="21"/>
      <c r="H13" s="21"/>
      <c r="I13" s="20"/>
      <c r="J13" s="217"/>
      <c r="K13" s="19"/>
      <c r="L13" s="20"/>
      <c r="M13" s="20"/>
      <c r="N13" s="202"/>
      <c r="O13" s="202"/>
      <c r="P13" s="205"/>
      <c r="Q13" s="41"/>
      <c r="R13" s="41"/>
      <c r="S13" s="290" t="s">
        <v>40</v>
      </c>
      <c r="T13" s="295">
        <v>61619.040000000001</v>
      </c>
      <c r="U13" s="296">
        <v>0</v>
      </c>
      <c r="V13" s="276" t="e">
        <v>#DIV/0!</v>
      </c>
      <c r="W13" s="297">
        <v>61619.040000000001</v>
      </c>
      <c r="X13" s="298" t="e">
        <v>#DIV/0!</v>
      </c>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73"/>
    </row>
    <row r="14" spans="1:106" s="4" customFormat="1" ht="16.5" thickBot="1" x14ac:dyDescent="0.3">
      <c r="A14" s="239" t="s">
        <v>41</v>
      </c>
      <c r="B14" s="34"/>
      <c r="C14" s="34"/>
      <c r="D14" s="34"/>
      <c r="E14" s="229"/>
      <c r="F14" s="174"/>
      <c r="G14" s="23"/>
      <c r="H14" s="23"/>
      <c r="I14" s="22"/>
      <c r="J14" s="218"/>
      <c r="K14" s="15"/>
      <c r="L14" s="22"/>
      <c r="M14" s="22"/>
      <c r="N14" s="23"/>
      <c r="O14" s="23"/>
      <c r="P14" s="206"/>
      <c r="Q14" s="197"/>
      <c r="R14" s="197"/>
      <c r="S14" s="291"/>
      <c r="T14" s="274"/>
      <c r="U14" s="274"/>
      <c r="V14" s="285"/>
      <c r="W14" s="277"/>
      <c r="X14" s="27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88"/>
    </row>
    <row r="15" spans="1:106" s="5" customFormat="1" ht="15.75" thickBot="1" x14ac:dyDescent="0.25">
      <c r="A15" s="240"/>
      <c r="B15" s="241"/>
      <c r="C15" s="241">
        <v>0</v>
      </c>
      <c r="D15" s="241"/>
      <c r="E15" s="230">
        <v>0</v>
      </c>
      <c r="F15" s="175">
        <v>0</v>
      </c>
      <c r="G15" s="24">
        <f>B15+E15</f>
        <v>0</v>
      </c>
      <c r="H15" s="31">
        <f>C15+F15</f>
        <v>0</v>
      </c>
      <c r="I15" s="24"/>
      <c r="J15" s="219"/>
      <c r="K15" s="16"/>
      <c r="L15" s="24"/>
      <c r="M15" s="24"/>
      <c r="N15" s="31"/>
      <c r="O15" s="31">
        <f>L15+M15</f>
        <v>0</v>
      </c>
      <c r="P15" s="206">
        <f>G15+O15</f>
        <v>0</v>
      </c>
      <c r="Q15" s="49"/>
      <c r="R15" s="49"/>
      <c r="S15" s="288" t="s">
        <v>80</v>
      </c>
      <c r="T15" s="292">
        <v>3087.72</v>
      </c>
      <c r="U15" s="293" t="e">
        <v>#DIV/0!</v>
      </c>
      <c r="V15" s="285"/>
      <c r="W15" s="277"/>
      <c r="X15" s="277"/>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71"/>
    </row>
    <row r="16" spans="1:106" s="6" customFormat="1" ht="15.75" thickBot="1" x14ac:dyDescent="0.25">
      <c r="A16" s="240"/>
      <c r="B16" s="241"/>
      <c r="C16" s="241">
        <v>0</v>
      </c>
      <c r="D16" s="241"/>
      <c r="E16" s="230">
        <v>0</v>
      </c>
      <c r="F16" s="175">
        <v>0</v>
      </c>
      <c r="G16" s="24">
        <f>B16+E16</f>
        <v>0</v>
      </c>
      <c r="H16" s="31">
        <f>C16+F16</f>
        <v>0</v>
      </c>
      <c r="I16" s="24"/>
      <c r="J16" s="219"/>
      <c r="K16" s="16"/>
      <c r="L16" s="24"/>
      <c r="M16" s="24">
        <v>0</v>
      </c>
      <c r="N16" s="31"/>
      <c r="O16" s="31">
        <f>L16+M16</f>
        <v>0</v>
      </c>
      <c r="P16" s="206">
        <f>G16+O16</f>
        <v>0</v>
      </c>
      <c r="Q16" s="198"/>
      <c r="R16" s="198"/>
      <c r="S16" s="291" t="s">
        <v>81</v>
      </c>
      <c r="T16" s="292">
        <v>58531.32</v>
      </c>
      <c r="U16" s="294" t="e">
        <v>#DIV/0!</v>
      </c>
      <c r="V16" s="285"/>
      <c r="W16" s="277"/>
      <c r="X16" s="277"/>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89"/>
    </row>
    <row r="17" spans="1:106" s="7" customFormat="1" ht="15.75" thickBot="1" x14ac:dyDescent="0.3">
      <c r="A17" s="242" t="s">
        <v>6</v>
      </c>
      <c r="B17" s="243">
        <v>0</v>
      </c>
      <c r="C17" s="243">
        <f>'DETAILED EXP REPORT'!C128</f>
        <v>0</v>
      </c>
      <c r="D17" s="243">
        <f>B17-C17</f>
        <v>0</v>
      </c>
      <c r="E17" s="231">
        <f>SUM(E15:E16)</f>
        <v>0</v>
      </c>
      <c r="F17" s="212">
        <f>SUM(F15:F16)</f>
        <v>0</v>
      </c>
      <c r="G17" s="212">
        <f>SUM(G15:G16)</f>
        <v>0</v>
      </c>
      <c r="H17" s="215">
        <f>SUM(H15:H16)</f>
        <v>0</v>
      </c>
      <c r="I17" s="225"/>
      <c r="J17" s="220"/>
      <c r="K17" s="25"/>
      <c r="L17" s="26">
        <f>J17-K17</f>
        <v>0</v>
      </c>
      <c r="M17" s="26">
        <f>SUM(M15:M16)</f>
        <v>0</v>
      </c>
      <c r="N17" s="27"/>
      <c r="O17" s="27">
        <f>SUM(O15:O16)</f>
        <v>0</v>
      </c>
      <c r="P17" s="213">
        <f>H17</f>
        <v>0</v>
      </c>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190"/>
    </row>
    <row r="18" spans="1:106" s="9" customFormat="1" ht="18.75" thickBot="1" x14ac:dyDescent="0.3">
      <c r="A18" s="239" t="s">
        <v>7</v>
      </c>
      <c r="B18" s="241"/>
      <c r="C18" s="241"/>
      <c r="D18" s="241"/>
      <c r="E18" s="232"/>
      <c r="F18" s="176"/>
      <c r="G18" s="29"/>
      <c r="H18" s="30"/>
      <c r="I18" s="29"/>
      <c r="J18" s="221"/>
      <c r="K18" s="28"/>
      <c r="L18" s="24"/>
      <c r="M18" s="24"/>
      <c r="N18" s="31"/>
      <c r="O18" s="31"/>
      <c r="P18" s="206"/>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191"/>
    </row>
    <row r="19" spans="1:106" s="9" customFormat="1" ht="15" customHeight="1" thickBot="1" x14ac:dyDescent="0.3">
      <c r="A19" s="244"/>
      <c r="B19" s="241"/>
      <c r="C19" s="241">
        <v>0</v>
      </c>
      <c r="D19" s="241"/>
      <c r="E19" s="230">
        <v>0</v>
      </c>
      <c r="F19" s="175">
        <v>0</v>
      </c>
      <c r="G19" s="24">
        <f>B19+E19</f>
        <v>0</v>
      </c>
      <c r="H19" s="31">
        <f>C19+F19</f>
        <v>0</v>
      </c>
      <c r="I19" s="24"/>
      <c r="J19" s="219"/>
      <c r="K19" s="16"/>
      <c r="L19" s="24"/>
      <c r="M19" s="24"/>
      <c r="N19" s="31"/>
      <c r="O19" s="31">
        <f>+L19*M19</f>
        <v>0</v>
      </c>
      <c r="P19" s="206">
        <f>+B19+E19</f>
        <v>0</v>
      </c>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191"/>
    </row>
    <row r="20" spans="1:106" s="9" customFormat="1" ht="15" customHeight="1" thickBot="1" x14ac:dyDescent="0.3">
      <c r="A20" s="244"/>
      <c r="B20" s="241"/>
      <c r="C20" s="241">
        <v>0</v>
      </c>
      <c r="D20" s="241"/>
      <c r="E20" s="230">
        <v>0</v>
      </c>
      <c r="F20" s="175">
        <v>0</v>
      </c>
      <c r="G20" s="24">
        <f>B20+E20</f>
        <v>0</v>
      </c>
      <c r="H20" s="31">
        <f>C20+F20</f>
        <v>0</v>
      </c>
      <c r="I20" s="24"/>
      <c r="J20" s="219"/>
      <c r="K20" s="16"/>
      <c r="L20" s="24"/>
      <c r="M20" s="24"/>
      <c r="N20" s="31"/>
      <c r="O20" s="31"/>
      <c r="P20" s="206">
        <f>+B20+E20</f>
        <v>0</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191"/>
    </row>
    <row r="21" spans="1:106" s="1" customFormat="1" ht="16.5" thickBot="1" x14ac:dyDescent="0.3">
      <c r="A21" s="242" t="s">
        <v>4</v>
      </c>
      <c r="B21" s="243">
        <v>0</v>
      </c>
      <c r="C21" s="243">
        <f>'DETAILED EXP REPORT'!C129</f>
        <v>145</v>
      </c>
      <c r="D21" s="243">
        <f>B21-C21</f>
        <v>-145</v>
      </c>
      <c r="E21" s="233">
        <f>SUM(E19:E20)</f>
        <v>0</v>
      </c>
      <c r="F21" s="177"/>
      <c r="G21" s="26">
        <f>SUM(G19:G20)</f>
        <v>0</v>
      </c>
      <c r="H21" s="27">
        <f>SUM(H19:H20)</f>
        <v>0</v>
      </c>
      <c r="I21" s="26"/>
      <c r="J21" s="220"/>
      <c r="K21" s="25"/>
      <c r="L21" s="26">
        <f>J21-K21</f>
        <v>0</v>
      </c>
      <c r="M21" s="26"/>
      <c r="N21" s="27"/>
      <c r="O21" s="27"/>
      <c r="P21" s="207">
        <f>SUM(P19:P20)</f>
        <v>0</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70"/>
    </row>
    <row r="22" spans="1:106" s="1" customFormat="1" ht="16.5" thickBot="1" x14ac:dyDescent="0.3">
      <c r="A22" s="239" t="s">
        <v>9</v>
      </c>
      <c r="B22" s="241"/>
      <c r="C22" s="241"/>
      <c r="D22" s="241"/>
      <c r="E22" s="232"/>
      <c r="F22" s="178"/>
      <c r="G22" s="30"/>
      <c r="H22" s="30"/>
      <c r="I22" s="29"/>
      <c r="J22" s="221"/>
      <c r="K22" s="28"/>
      <c r="L22" s="24"/>
      <c r="M22" s="24"/>
      <c r="N22" s="31"/>
      <c r="O22" s="31"/>
      <c r="P22" s="20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70"/>
    </row>
    <row r="23" spans="1:106" s="1" customFormat="1" ht="16.5" thickBot="1" x14ac:dyDescent="0.3">
      <c r="A23" s="245"/>
      <c r="B23" s="241"/>
      <c r="C23" s="241">
        <v>0</v>
      </c>
      <c r="D23" s="241"/>
      <c r="E23" s="232"/>
      <c r="F23" s="175">
        <v>0</v>
      </c>
      <c r="G23" s="30"/>
      <c r="H23" s="31">
        <f>C23+F23</f>
        <v>0</v>
      </c>
      <c r="I23" s="24"/>
      <c r="J23" s="222"/>
      <c r="K23" s="54"/>
      <c r="L23" s="24"/>
      <c r="M23" s="24">
        <v>0</v>
      </c>
      <c r="N23" s="31"/>
      <c r="O23" s="31">
        <f>L23+M23</f>
        <v>0</v>
      </c>
      <c r="P23" s="206">
        <f>G23+O23</f>
        <v>0</v>
      </c>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70"/>
    </row>
    <row r="24" spans="1:106" s="1" customFormat="1" ht="16.5" thickBot="1" x14ac:dyDescent="0.3">
      <c r="A24" s="245"/>
      <c r="B24" s="241"/>
      <c r="C24" s="241">
        <v>0</v>
      </c>
      <c r="D24" s="241"/>
      <c r="E24" s="232"/>
      <c r="F24" s="175">
        <v>0</v>
      </c>
      <c r="G24" s="30"/>
      <c r="H24" s="31">
        <f>C24+F24</f>
        <v>0</v>
      </c>
      <c r="I24" s="24"/>
      <c r="J24" s="222"/>
      <c r="K24" s="54"/>
      <c r="L24" s="24"/>
      <c r="M24" s="24">
        <v>0</v>
      </c>
      <c r="N24" s="31"/>
      <c r="O24" s="31">
        <f>L24+M24</f>
        <v>0</v>
      </c>
      <c r="P24" s="206">
        <f>G24+O24</f>
        <v>0</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70"/>
    </row>
    <row r="25" spans="1:106" s="1" customFormat="1" ht="16.5" thickBot="1" x14ac:dyDescent="0.3">
      <c r="A25" s="242" t="s">
        <v>4</v>
      </c>
      <c r="B25" s="243">
        <v>0</v>
      </c>
      <c r="C25" s="243">
        <f>'DETAILED EXP REPORT'!C130</f>
        <v>56</v>
      </c>
      <c r="D25" s="243">
        <f>B25-C25</f>
        <v>-56</v>
      </c>
      <c r="E25" s="233"/>
      <c r="F25" s="177"/>
      <c r="G25" s="26"/>
      <c r="H25" s="27"/>
      <c r="I25" s="26"/>
      <c r="J25" s="220"/>
      <c r="K25" s="25"/>
      <c r="L25" s="26">
        <f>J25-K25</f>
        <v>0</v>
      </c>
      <c r="M25" s="26"/>
      <c r="N25" s="27"/>
      <c r="O25" s="27"/>
      <c r="P25" s="207"/>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70"/>
    </row>
    <row r="26" spans="1:106" s="1" customFormat="1" ht="16.5" thickBot="1" x14ac:dyDescent="0.3">
      <c r="A26" s="239" t="s">
        <v>10</v>
      </c>
      <c r="B26" s="241"/>
      <c r="C26" s="241">
        <v>0</v>
      </c>
      <c r="D26" s="241"/>
      <c r="E26" s="229"/>
      <c r="F26" s="174"/>
      <c r="G26" s="23"/>
      <c r="H26" s="23"/>
      <c r="I26" s="22"/>
      <c r="J26" s="223"/>
      <c r="K26" s="15"/>
      <c r="L26" s="24"/>
      <c r="M26" s="24">
        <v>0</v>
      </c>
      <c r="N26" s="31"/>
      <c r="O26" s="31">
        <f>L26+M26</f>
        <v>0</v>
      </c>
      <c r="P26" s="206">
        <f>G26+O26</f>
        <v>0</v>
      </c>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70"/>
    </row>
    <row r="27" spans="1:106" s="1" customFormat="1" ht="15.75" thickBot="1" x14ac:dyDescent="0.25">
      <c r="A27" s="240"/>
      <c r="B27" s="241"/>
      <c r="C27" s="241">
        <v>0</v>
      </c>
      <c r="D27" s="241"/>
      <c r="E27" s="230"/>
      <c r="F27" s="175">
        <v>0</v>
      </c>
      <c r="G27" s="31"/>
      <c r="H27" s="31">
        <f>C27+F27</f>
        <v>0</v>
      </c>
      <c r="I27" s="24"/>
      <c r="J27" s="219"/>
      <c r="K27" s="16"/>
      <c r="L27" s="24"/>
      <c r="M27" s="24">
        <v>0</v>
      </c>
      <c r="N27" s="31"/>
      <c r="O27" s="31">
        <f>L27+M27</f>
        <v>0</v>
      </c>
      <c r="P27" s="206">
        <f>G27+O27</f>
        <v>0</v>
      </c>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70"/>
    </row>
    <row r="28" spans="1:106" s="1" customFormat="1" ht="15.75" thickBot="1" x14ac:dyDescent="0.25">
      <c r="A28" s="240"/>
      <c r="B28" s="241"/>
      <c r="C28" s="241">
        <v>0</v>
      </c>
      <c r="D28" s="241"/>
      <c r="E28" s="230"/>
      <c r="F28" s="175">
        <v>0</v>
      </c>
      <c r="G28" s="31"/>
      <c r="H28" s="31">
        <f>C28+F28</f>
        <v>0</v>
      </c>
      <c r="I28" s="24"/>
      <c r="J28" s="219"/>
      <c r="K28" s="16"/>
      <c r="L28" s="24"/>
      <c r="M28" s="24">
        <v>0</v>
      </c>
      <c r="N28" s="31"/>
      <c r="O28" s="31">
        <f>L28+M28</f>
        <v>0</v>
      </c>
      <c r="P28" s="206">
        <f>G28+O28</f>
        <v>0</v>
      </c>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70"/>
    </row>
    <row r="29" spans="1:106" s="1" customFormat="1" ht="15.75" thickBot="1" x14ac:dyDescent="0.3">
      <c r="A29" s="242" t="s">
        <v>4</v>
      </c>
      <c r="B29" s="243">
        <v>0</v>
      </c>
      <c r="C29" s="243">
        <f>'DETAILED EXP REPORT'!C131</f>
        <v>115</v>
      </c>
      <c r="D29" s="243">
        <f>B29-C29</f>
        <v>-115</v>
      </c>
      <c r="E29" s="233">
        <f>SUM(E27:E28)</f>
        <v>0</v>
      </c>
      <c r="F29" s="180"/>
      <c r="G29" s="27">
        <f>SUM(G27:G28)</f>
        <v>0</v>
      </c>
      <c r="H29" s="27">
        <f>SUM(H27:H28)</f>
        <v>0</v>
      </c>
      <c r="I29" s="26"/>
      <c r="J29" s="220"/>
      <c r="K29" s="25"/>
      <c r="L29" s="26">
        <f>J29-K29</f>
        <v>0</v>
      </c>
      <c r="M29" s="26">
        <f>SUM(M27:M28)</f>
        <v>0</v>
      </c>
      <c r="N29" s="27"/>
      <c r="O29" s="27">
        <f>SUM(O27:O28)</f>
        <v>0</v>
      </c>
      <c r="P29" s="208">
        <f>SUM(P27:P28)</f>
        <v>0</v>
      </c>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70"/>
    </row>
    <row r="30" spans="1:106" s="1" customFormat="1" ht="16.5" thickBot="1" x14ac:dyDescent="0.3">
      <c r="A30" s="239" t="s">
        <v>11</v>
      </c>
      <c r="B30" s="241"/>
      <c r="C30" s="241">
        <v>0</v>
      </c>
      <c r="D30" s="241"/>
      <c r="E30" s="230"/>
      <c r="F30" s="179"/>
      <c r="G30" s="31"/>
      <c r="H30" s="31">
        <f>C30+F30</f>
        <v>0</v>
      </c>
      <c r="I30" s="24"/>
      <c r="J30" s="224"/>
      <c r="K30" s="32"/>
      <c r="L30" s="24"/>
      <c r="M30" s="24"/>
      <c r="N30" s="31"/>
      <c r="O30" s="31"/>
      <c r="P30" s="20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70"/>
    </row>
    <row r="31" spans="1:106" s="1" customFormat="1" ht="15.75" thickBot="1" x14ac:dyDescent="0.25">
      <c r="A31" s="240"/>
      <c r="B31" s="241">
        <v>0</v>
      </c>
      <c r="C31" s="241">
        <v>0</v>
      </c>
      <c r="D31" s="241"/>
      <c r="E31" s="230">
        <v>0</v>
      </c>
      <c r="F31" s="175">
        <v>0</v>
      </c>
      <c r="G31" s="24">
        <f>B31+E31</f>
        <v>0</v>
      </c>
      <c r="H31" s="31">
        <f>C31+F31</f>
        <v>0</v>
      </c>
      <c r="I31" s="24"/>
      <c r="J31" s="219"/>
      <c r="K31" s="16"/>
      <c r="L31" s="24"/>
      <c r="M31" s="24">
        <v>0</v>
      </c>
      <c r="N31" s="31"/>
      <c r="O31" s="31">
        <f>L31+M31</f>
        <v>0</v>
      </c>
      <c r="P31" s="206">
        <f>G31+O31</f>
        <v>0</v>
      </c>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70"/>
    </row>
    <row r="32" spans="1:106" s="1" customFormat="1" ht="15.75" thickBot="1" x14ac:dyDescent="0.25">
      <c r="A32" s="246"/>
      <c r="B32" s="241">
        <v>0</v>
      </c>
      <c r="C32" s="241">
        <v>0</v>
      </c>
      <c r="D32" s="241"/>
      <c r="E32" s="230">
        <v>0</v>
      </c>
      <c r="F32" s="175">
        <v>0</v>
      </c>
      <c r="G32" s="24">
        <f>B32+E32</f>
        <v>0</v>
      </c>
      <c r="H32" s="31">
        <f>C32+F32</f>
        <v>0</v>
      </c>
      <c r="I32" s="24"/>
      <c r="J32" s="219"/>
      <c r="K32" s="16"/>
      <c r="L32" s="24"/>
      <c r="M32" s="24">
        <v>0</v>
      </c>
      <c r="N32" s="31"/>
      <c r="O32" s="31">
        <f>L32+M32</f>
        <v>0</v>
      </c>
      <c r="P32" s="206">
        <f>G32+O32</f>
        <v>0</v>
      </c>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70"/>
    </row>
    <row r="33" spans="1:106" s="9" customFormat="1" ht="18.75" thickBot="1" x14ac:dyDescent="0.3">
      <c r="A33" s="242" t="s">
        <v>4</v>
      </c>
      <c r="B33" s="243">
        <f>SUM(B31:B32)</f>
        <v>0</v>
      </c>
      <c r="C33" s="243">
        <f>'DETAILED EXP REPORT'!C132</f>
        <v>140</v>
      </c>
      <c r="D33" s="243">
        <f>B33-C33</f>
        <v>-140</v>
      </c>
      <c r="E33" s="234">
        <f>SUM(E31:E32)</f>
        <v>0</v>
      </c>
      <c r="F33" s="181">
        <f>SUM(F31:F32)</f>
        <v>0</v>
      </c>
      <c r="G33" s="33">
        <f>SUM(G31:G32)</f>
        <v>0</v>
      </c>
      <c r="H33" s="203">
        <f>SUM(H31:H32)</f>
        <v>0</v>
      </c>
      <c r="I33" s="226"/>
      <c r="J33" s="220"/>
      <c r="K33" s="25"/>
      <c r="L33" s="26">
        <f>J33-K33</f>
        <v>0</v>
      </c>
      <c r="M33" s="33">
        <f>SUM(M31:M32)</f>
        <v>0</v>
      </c>
      <c r="N33" s="203"/>
      <c r="O33" s="203">
        <f>SUM(O31:O32)</f>
        <v>0</v>
      </c>
      <c r="P33" s="209">
        <f>SUM(P31:P32)</f>
        <v>0</v>
      </c>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191"/>
    </row>
    <row r="34" spans="1:106" s="12" customFormat="1" ht="16.5" thickBot="1" x14ac:dyDescent="0.3">
      <c r="A34" s="247" t="s">
        <v>5</v>
      </c>
      <c r="B34" s="34">
        <f>B33+B29+B25+B21+B17</f>
        <v>0</v>
      </c>
      <c r="C34" s="34">
        <f>C33+C29+C25+C21+C17</f>
        <v>456</v>
      </c>
      <c r="D34" s="243">
        <f>B34-C34</f>
        <v>-456</v>
      </c>
      <c r="E34" s="182">
        <f t="shared" ref="E34:P34" si="0">E33+E29+E25+E21+E17</f>
        <v>0</v>
      </c>
      <c r="F34" s="34">
        <f t="shared" si="0"/>
        <v>0</v>
      </c>
      <c r="G34" s="34">
        <f t="shared" si="0"/>
        <v>0</v>
      </c>
      <c r="H34" s="34">
        <f t="shared" si="0"/>
        <v>0</v>
      </c>
      <c r="I34" s="34">
        <f t="shared" si="0"/>
        <v>0</v>
      </c>
      <c r="J34" s="34">
        <f t="shared" si="0"/>
        <v>0</v>
      </c>
      <c r="K34" s="34">
        <f t="shared" si="0"/>
        <v>0</v>
      </c>
      <c r="L34" s="34">
        <f t="shared" si="0"/>
        <v>0</v>
      </c>
      <c r="M34" s="34">
        <f t="shared" si="0"/>
        <v>0</v>
      </c>
      <c r="N34" s="34"/>
      <c r="O34" s="34">
        <f t="shared" si="0"/>
        <v>0</v>
      </c>
      <c r="P34" s="34">
        <f t="shared" si="0"/>
        <v>0</v>
      </c>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192"/>
    </row>
    <row r="35" spans="1:106" s="8" customFormat="1" ht="16.5" thickBot="1" x14ac:dyDescent="0.25">
      <c r="A35" s="254"/>
      <c r="B35" s="255"/>
      <c r="C35" s="255"/>
      <c r="D35" s="255"/>
      <c r="E35" s="18"/>
      <c r="F35" s="18"/>
      <c r="G35" s="18"/>
      <c r="H35" s="18"/>
      <c r="I35" s="18"/>
      <c r="J35" s="17"/>
      <c r="K35" s="17"/>
      <c r="L35" s="18"/>
      <c r="M35" s="18"/>
      <c r="N35" s="18"/>
      <c r="O35" s="18"/>
      <c r="P35" s="50"/>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74"/>
    </row>
    <row r="36" spans="1:106" s="1" customFormat="1" ht="15.75" thickBot="1" x14ac:dyDescent="0.25">
      <c r="A36" s="256"/>
      <c r="B36" s="257"/>
      <c r="C36" s="257"/>
      <c r="D36" s="258"/>
      <c r="E36" s="37"/>
      <c r="F36" s="37"/>
      <c r="G36" s="37"/>
      <c r="H36" s="37"/>
      <c r="I36" s="37"/>
      <c r="J36" s="36"/>
      <c r="K36" s="36"/>
      <c r="L36" s="36"/>
      <c r="M36" s="36"/>
      <c r="N36" s="36"/>
      <c r="O36" s="36"/>
      <c r="P36" s="37"/>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70"/>
    </row>
    <row r="37" spans="1:106" s="57" customFormat="1" ht="50.25" thickBot="1" x14ac:dyDescent="0.25">
      <c r="A37" s="272" t="s">
        <v>17</v>
      </c>
      <c r="B37" s="257"/>
      <c r="C37" s="257"/>
      <c r="D37" s="258"/>
      <c r="E37" s="37"/>
      <c r="F37" s="37"/>
      <c r="G37" s="37"/>
      <c r="H37" s="37"/>
      <c r="I37" s="37"/>
      <c r="J37" s="36"/>
      <c r="K37" s="36"/>
      <c r="L37" s="36"/>
      <c r="M37" s="36"/>
      <c r="N37" s="36"/>
      <c r="O37" s="36"/>
      <c r="P37" s="37"/>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69"/>
    </row>
    <row r="38" spans="1:106" s="1" customFormat="1" ht="29.25" thickBot="1" x14ac:dyDescent="0.25">
      <c r="A38" s="259" t="s">
        <v>15</v>
      </c>
      <c r="B38" s="273" t="s">
        <v>16</v>
      </c>
      <c r="C38" s="260"/>
      <c r="D38" s="261"/>
      <c r="E38" s="76"/>
      <c r="F38" s="76"/>
      <c r="G38" s="76"/>
      <c r="H38" s="76"/>
      <c r="I38" s="76"/>
      <c r="J38" s="75"/>
      <c r="K38" s="75"/>
      <c r="L38" s="75"/>
      <c r="M38" s="75"/>
      <c r="N38" s="75"/>
      <c r="O38" s="75"/>
      <c r="P38" s="7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70"/>
    </row>
    <row r="39" spans="1:106" s="5" customFormat="1" ht="15" thickBot="1" x14ac:dyDescent="0.25">
      <c r="A39" s="268" t="s">
        <v>14</v>
      </c>
      <c r="B39" s="269"/>
      <c r="C39" s="260"/>
      <c r="D39" s="261"/>
      <c r="E39" s="60"/>
      <c r="F39" s="60"/>
      <c r="G39" s="60"/>
      <c r="H39" s="60"/>
      <c r="I39" s="60"/>
      <c r="J39" s="59"/>
      <c r="K39" s="59"/>
      <c r="L39" s="59"/>
      <c r="M39" s="59"/>
      <c r="N39" s="59"/>
      <c r="O39" s="59"/>
      <c r="P39" s="60"/>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71"/>
    </row>
    <row r="40" spans="1:106" s="5" customFormat="1" ht="15" thickBot="1" x14ac:dyDescent="0.25">
      <c r="A40" s="268"/>
      <c r="B40" s="269"/>
      <c r="C40" s="260"/>
      <c r="D40" s="261"/>
      <c r="E40" s="62"/>
      <c r="F40" s="62"/>
      <c r="G40" s="62"/>
      <c r="H40" s="62"/>
      <c r="I40" s="62"/>
      <c r="J40" s="61"/>
      <c r="K40" s="61"/>
      <c r="L40" s="61"/>
      <c r="M40" s="61"/>
      <c r="N40" s="61"/>
      <c r="O40" s="61"/>
      <c r="P40" s="62"/>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71"/>
    </row>
    <row r="41" spans="1:106" s="58" customFormat="1" ht="15" thickBot="1" x14ac:dyDescent="0.25">
      <c r="A41" s="268" t="s">
        <v>7</v>
      </c>
      <c r="B41" s="269"/>
      <c r="C41" s="260"/>
      <c r="D41" s="261"/>
      <c r="E41" s="60"/>
      <c r="F41" s="60"/>
      <c r="G41" s="60"/>
      <c r="H41" s="60"/>
      <c r="I41" s="60"/>
      <c r="J41" s="59"/>
      <c r="K41" s="59"/>
      <c r="L41" s="59"/>
      <c r="M41" s="59"/>
      <c r="N41" s="59"/>
      <c r="O41" s="59"/>
      <c r="P41" s="60"/>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72"/>
    </row>
    <row r="42" spans="1:106" s="5" customFormat="1" ht="15" thickBot="1" x14ac:dyDescent="0.25">
      <c r="A42" s="268"/>
      <c r="B42" s="269"/>
      <c r="C42" s="260"/>
      <c r="D42" s="261"/>
      <c r="E42" s="62"/>
      <c r="F42" s="62"/>
      <c r="G42" s="62"/>
      <c r="H42" s="62"/>
      <c r="I42" s="62"/>
      <c r="J42" s="61"/>
      <c r="K42" s="61"/>
      <c r="L42" s="61"/>
      <c r="M42" s="61"/>
      <c r="N42" s="61"/>
      <c r="O42" s="61"/>
      <c r="P42" s="62"/>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71"/>
    </row>
    <row r="43" spans="1:106" s="3" customFormat="1" ht="16.5" thickBot="1" x14ac:dyDescent="0.3">
      <c r="A43" s="268" t="s">
        <v>9</v>
      </c>
      <c r="B43" s="268"/>
      <c r="C43" s="270"/>
      <c r="D43" s="271"/>
      <c r="E43" s="59"/>
      <c r="F43" s="59"/>
      <c r="G43" s="59"/>
      <c r="H43" s="59"/>
      <c r="I43" s="59"/>
      <c r="J43" s="59"/>
      <c r="K43" s="59"/>
      <c r="L43" s="63"/>
      <c r="M43" s="63"/>
      <c r="N43" s="63"/>
      <c r="O43" s="63"/>
      <c r="P43" s="65"/>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73"/>
    </row>
    <row r="44" spans="1:106" s="3" customFormat="1" ht="16.5" thickBot="1" x14ac:dyDescent="0.3">
      <c r="A44" s="268"/>
      <c r="B44" s="268"/>
      <c r="C44" s="270"/>
      <c r="D44" s="271"/>
      <c r="E44" s="61"/>
      <c r="F44" s="61"/>
      <c r="G44" s="61"/>
      <c r="H44" s="61"/>
      <c r="I44" s="61"/>
      <c r="J44" s="61"/>
      <c r="K44" s="61"/>
      <c r="L44" s="64"/>
      <c r="M44" s="64"/>
      <c r="N44" s="64"/>
      <c r="O44" s="64"/>
      <c r="P44" s="66"/>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73"/>
    </row>
    <row r="45" spans="1:106" s="8" customFormat="1" ht="16.5" thickBot="1" x14ac:dyDescent="0.25">
      <c r="A45" s="268" t="s">
        <v>10</v>
      </c>
      <c r="B45" s="268"/>
      <c r="C45" s="270"/>
      <c r="D45" s="271"/>
      <c r="E45" s="59"/>
      <c r="F45" s="59"/>
      <c r="G45" s="59"/>
      <c r="H45" s="59"/>
      <c r="I45" s="59"/>
      <c r="J45" s="59"/>
      <c r="K45" s="59"/>
      <c r="L45" s="63"/>
      <c r="M45" s="63"/>
      <c r="N45" s="63"/>
      <c r="O45" s="63"/>
      <c r="P45" s="67"/>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74"/>
    </row>
    <row r="46" spans="1:106" s="5" customFormat="1" ht="15" thickBot="1" x14ac:dyDescent="0.25">
      <c r="A46" s="268"/>
      <c r="B46" s="268"/>
      <c r="C46" s="270"/>
      <c r="D46" s="271"/>
      <c r="E46" s="61"/>
      <c r="F46" s="61"/>
      <c r="G46" s="61"/>
      <c r="H46" s="61"/>
      <c r="I46" s="61"/>
      <c r="J46" s="61"/>
      <c r="K46" s="61"/>
      <c r="L46" s="64"/>
      <c r="M46" s="64"/>
      <c r="N46" s="64"/>
      <c r="O46" s="64"/>
      <c r="P46" s="62"/>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71"/>
    </row>
    <row r="47" spans="1:106" s="5" customFormat="1" ht="15" thickBot="1" x14ac:dyDescent="0.25">
      <c r="A47" s="268"/>
      <c r="B47" s="268"/>
      <c r="C47" s="270"/>
      <c r="D47" s="271"/>
      <c r="E47" s="39"/>
      <c r="F47" s="39"/>
      <c r="G47" s="39"/>
      <c r="H47" s="39"/>
      <c r="I47" s="39"/>
      <c r="J47" s="39"/>
      <c r="K47" s="39"/>
      <c r="L47" s="38"/>
      <c r="M47" s="38"/>
      <c r="N47" s="38"/>
      <c r="O47" s="38"/>
      <c r="P47" s="40"/>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71"/>
    </row>
    <row r="48" spans="1:106" s="5" customFormat="1" ht="15" thickBot="1" x14ac:dyDescent="0.25">
      <c r="A48" s="268" t="s">
        <v>11</v>
      </c>
      <c r="B48" s="268"/>
      <c r="C48" s="270"/>
      <c r="D48" s="271"/>
      <c r="E48" s="55"/>
      <c r="F48" s="55"/>
      <c r="G48" s="55"/>
      <c r="H48" s="55"/>
      <c r="I48" s="55"/>
      <c r="J48" s="55"/>
      <c r="K48" s="55"/>
      <c r="L48" s="56"/>
      <c r="M48" s="56"/>
      <c r="N48" s="56"/>
      <c r="O48" s="56"/>
      <c r="P48" s="68"/>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71"/>
    </row>
    <row r="49" spans="1:106" s="5" customFormat="1" ht="15" thickBot="1" x14ac:dyDescent="0.25">
      <c r="A49" s="262"/>
      <c r="B49" s="263"/>
      <c r="C49" s="263"/>
      <c r="D49" s="264"/>
      <c r="E49" s="39"/>
      <c r="F49" s="39"/>
      <c r="G49" s="39"/>
      <c r="H49" s="39"/>
      <c r="I49" s="39"/>
      <c r="J49" s="39"/>
      <c r="K49" s="39"/>
      <c r="L49" s="38"/>
      <c r="M49" s="38"/>
      <c r="N49" s="38"/>
      <c r="O49" s="38"/>
      <c r="P49" s="40"/>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71"/>
    </row>
    <row r="50" spans="1:106" s="5" customFormat="1" ht="15" thickBot="1" x14ac:dyDescent="0.25">
      <c r="A50" s="262"/>
      <c r="B50" s="263"/>
      <c r="C50" s="263"/>
      <c r="D50" s="264"/>
      <c r="E50" s="39"/>
      <c r="F50" s="39"/>
      <c r="G50" s="39"/>
      <c r="H50" s="39"/>
      <c r="I50" s="39"/>
      <c r="J50" s="39"/>
      <c r="K50" s="39"/>
      <c r="L50" s="38"/>
      <c r="M50" s="38"/>
      <c r="N50" s="38"/>
      <c r="O50" s="38"/>
      <c r="P50" s="40"/>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71"/>
    </row>
    <row r="51" spans="1:106" s="5" customFormat="1" ht="15" thickBot="1" x14ac:dyDescent="0.25">
      <c r="A51" s="262"/>
      <c r="B51" s="263"/>
      <c r="C51" s="263"/>
      <c r="D51" s="264"/>
      <c r="E51" s="39"/>
      <c r="F51" s="39"/>
      <c r="G51" s="39"/>
      <c r="H51" s="39"/>
      <c r="I51" s="39"/>
      <c r="J51" s="39"/>
      <c r="K51" s="39"/>
      <c r="L51" s="38"/>
      <c r="M51" s="38"/>
      <c r="N51" s="38"/>
      <c r="O51" s="38"/>
      <c r="P51" s="40"/>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71"/>
    </row>
    <row r="52" spans="1:106" s="5" customFormat="1" ht="15" thickBot="1" x14ac:dyDescent="0.25">
      <c r="A52" s="262"/>
      <c r="B52" s="263"/>
      <c r="C52" s="263"/>
      <c r="D52" s="264"/>
      <c r="E52" s="39"/>
      <c r="F52" s="39"/>
      <c r="G52" s="39"/>
      <c r="H52" s="39"/>
      <c r="I52" s="39"/>
      <c r="J52" s="39"/>
      <c r="K52" s="39"/>
      <c r="L52" s="38"/>
      <c r="M52" s="38"/>
      <c r="N52" s="38"/>
      <c r="O52" s="38"/>
      <c r="P52" s="40"/>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71"/>
    </row>
    <row r="53" spans="1:106" s="5" customFormat="1" ht="15.75" thickBot="1" x14ac:dyDescent="0.25">
      <c r="A53" s="265" t="s">
        <v>18</v>
      </c>
      <c r="B53" s="266"/>
      <c r="C53" s="266"/>
      <c r="D53" s="267"/>
      <c r="E53" s="39"/>
      <c r="F53" s="39"/>
      <c r="G53" s="39"/>
      <c r="H53" s="39"/>
      <c r="I53" s="39"/>
      <c r="J53" s="39"/>
      <c r="K53" s="39"/>
      <c r="L53" s="38"/>
      <c r="M53" s="38"/>
      <c r="N53" s="38"/>
      <c r="O53" s="38"/>
      <c r="P53" s="40"/>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71"/>
    </row>
    <row r="54" spans="1:106" s="5" customFormat="1" ht="15.75" thickBot="1" x14ac:dyDescent="0.25">
      <c r="A54" s="265" t="s">
        <v>19</v>
      </c>
      <c r="B54" s="266"/>
      <c r="C54" s="266"/>
      <c r="D54" s="267"/>
      <c r="E54" s="39"/>
      <c r="F54" s="39"/>
      <c r="G54" s="39"/>
      <c r="H54" s="39"/>
      <c r="I54" s="39"/>
      <c r="J54" s="39"/>
      <c r="K54" s="39"/>
      <c r="L54" s="38"/>
      <c r="M54" s="38"/>
      <c r="N54" s="38"/>
      <c r="O54" s="38"/>
      <c r="P54" s="40"/>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71"/>
    </row>
    <row r="55" spans="1:106" s="5" customFormat="1" ht="15.75" customHeight="1" thickBot="1" x14ac:dyDescent="0.25">
      <c r="A55" s="265" t="s">
        <v>20</v>
      </c>
      <c r="B55" s="266"/>
      <c r="C55" s="266"/>
      <c r="D55" s="267"/>
      <c r="E55" s="39"/>
      <c r="F55" s="39"/>
      <c r="G55" s="39"/>
      <c r="H55" s="39"/>
      <c r="I55" s="39"/>
      <c r="J55" s="39"/>
      <c r="K55" s="39"/>
      <c r="L55" s="38"/>
      <c r="M55" s="38"/>
      <c r="N55" s="38"/>
      <c r="O55" s="38"/>
      <c r="P55" s="40"/>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71"/>
    </row>
    <row r="56" spans="1:106" s="5" customFormat="1" ht="15.75" customHeight="1" thickBot="1" x14ac:dyDescent="0.25">
      <c r="A56" s="265" t="s">
        <v>21</v>
      </c>
      <c r="B56" s="266"/>
      <c r="C56" s="266"/>
      <c r="D56" s="267"/>
      <c r="E56" s="39"/>
      <c r="F56" s="39"/>
      <c r="G56" s="39"/>
      <c r="H56" s="39"/>
      <c r="I56" s="39"/>
      <c r="J56" s="39"/>
      <c r="K56" s="39"/>
      <c r="L56" s="38"/>
      <c r="M56" s="38"/>
      <c r="N56" s="38"/>
      <c r="O56" s="38"/>
      <c r="P56" s="40"/>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71"/>
    </row>
    <row r="57" spans="1:106" s="5" customFormat="1" ht="15.75" customHeight="1" thickBot="1" x14ac:dyDescent="0.25">
      <c r="A57" s="265" t="s">
        <v>54</v>
      </c>
      <c r="B57" s="266"/>
      <c r="C57" s="266"/>
      <c r="D57" s="267"/>
      <c r="E57" s="39"/>
      <c r="F57" s="39"/>
      <c r="G57" s="39"/>
      <c r="H57" s="39"/>
      <c r="I57" s="39"/>
      <c r="J57" s="39"/>
      <c r="K57" s="39"/>
      <c r="L57" s="38"/>
      <c r="M57" s="38"/>
      <c r="N57" s="38"/>
      <c r="O57" s="38"/>
      <c r="P57" s="40"/>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71"/>
    </row>
    <row r="58" spans="1:106" s="1" customFormat="1" ht="14.25" x14ac:dyDescent="0.2">
      <c r="A58" s="38"/>
      <c r="B58" s="38"/>
      <c r="C58" s="38"/>
      <c r="D58" s="38"/>
      <c r="E58" s="39"/>
      <c r="F58" s="39"/>
      <c r="G58" s="39"/>
      <c r="H58" s="39"/>
      <c r="I58" s="39"/>
      <c r="J58" s="39"/>
      <c r="K58" s="39"/>
      <c r="L58" s="38"/>
      <c r="M58" s="38"/>
      <c r="N58" s="38"/>
      <c r="O58" s="38"/>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70"/>
    </row>
    <row r="59" spans="1:106" s="1" customFormat="1" ht="14.25" x14ac:dyDescent="0.2">
      <c r="A59" s="35"/>
      <c r="B59" s="36"/>
      <c r="C59" s="36"/>
      <c r="D59" s="36"/>
      <c r="E59" s="46"/>
      <c r="F59" s="46"/>
      <c r="G59" s="46"/>
      <c r="H59" s="46"/>
      <c r="I59" s="46"/>
      <c r="J59" s="36"/>
      <c r="K59" s="36"/>
      <c r="L59" s="36"/>
      <c r="M59" s="36"/>
      <c r="N59" s="36"/>
      <c r="O59" s="3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70"/>
    </row>
    <row r="60" spans="1:106" s="1" customFormat="1" ht="14.25" x14ac:dyDescent="0.2">
      <c r="A60" s="35"/>
      <c r="B60" s="36"/>
      <c r="C60" s="36"/>
      <c r="D60" s="36"/>
      <c r="E60" s="46"/>
      <c r="F60" s="46"/>
      <c r="G60" s="46"/>
      <c r="H60" s="46"/>
      <c r="I60" s="46"/>
      <c r="J60" s="36"/>
      <c r="K60" s="36"/>
      <c r="L60" s="36"/>
      <c r="M60" s="36"/>
      <c r="N60" s="36"/>
      <c r="O60" s="3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70"/>
    </row>
    <row r="61" spans="1:106" s="1" customFormat="1" ht="14.25" x14ac:dyDescent="0.2">
      <c r="A61" s="35"/>
      <c r="B61" s="36"/>
      <c r="C61" s="36"/>
      <c r="D61" s="36"/>
      <c r="E61" s="46"/>
      <c r="F61" s="46"/>
      <c r="G61" s="46"/>
      <c r="H61" s="46"/>
      <c r="I61" s="46"/>
      <c r="J61" s="36"/>
      <c r="K61" s="36"/>
      <c r="L61" s="36"/>
      <c r="M61" s="36"/>
      <c r="N61" s="36"/>
      <c r="O61" s="3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70"/>
    </row>
    <row r="62" spans="1:106" s="1" customFormat="1" ht="14.25" x14ac:dyDescent="0.2">
      <c r="A62" s="35"/>
      <c r="B62" s="36"/>
      <c r="C62" s="36"/>
      <c r="D62" s="36"/>
      <c r="E62" s="46"/>
      <c r="F62" s="46"/>
      <c r="G62" s="46"/>
      <c r="H62" s="46"/>
      <c r="I62" s="46"/>
      <c r="J62" s="36"/>
      <c r="K62" s="36"/>
      <c r="L62" s="36"/>
      <c r="M62" s="36"/>
      <c r="N62" s="36"/>
      <c r="O62" s="3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70"/>
    </row>
    <row r="63" spans="1:106" s="1" customFormat="1" ht="14.25" x14ac:dyDescent="0.2">
      <c r="A63" s="35"/>
      <c r="B63" s="36"/>
      <c r="C63" s="36"/>
      <c r="D63" s="36"/>
      <c r="E63" s="46"/>
      <c r="F63" s="46"/>
      <c r="G63" s="46"/>
      <c r="H63" s="46"/>
      <c r="I63" s="46"/>
      <c r="J63" s="36"/>
      <c r="K63" s="36"/>
      <c r="L63" s="36"/>
      <c r="M63" s="36"/>
      <c r="N63" s="36"/>
      <c r="O63" s="3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70"/>
    </row>
    <row r="64" spans="1:106" s="7" customFormat="1" ht="15" x14ac:dyDescent="0.25">
      <c r="A64" s="43"/>
      <c r="B64" s="44"/>
      <c r="C64" s="44"/>
      <c r="D64" s="44"/>
      <c r="E64" s="45"/>
      <c r="F64" s="45"/>
      <c r="G64" s="45"/>
      <c r="H64" s="45"/>
      <c r="I64" s="45"/>
      <c r="J64" s="44"/>
      <c r="K64" s="44"/>
      <c r="L64" s="44"/>
      <c r="M64" s="44"/>
      <c r="N64" s="44"/>
      <c r="O64" s="44"/>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190"/>
    </row>
    <row r="65" spans="1:106" s="9" customFormat="1" ht="18"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191"/>
    </row>
    <row r="66" spans="1:106" s="9" customFormat="1" ht="18" x14ac:dyDescent="0.25">
      <c r="A66" s="48"/>
      <c r="B66" s="48"/>
      <c r="C66" s="48"/>
      <c r="D66" s="48"/>
      <c r="E66" s="47"/>
      <c r="F66" s="47"/>
      <c r="G66" s="47"/>
      <c r="H66" s="47"/>
      <c r="I66" s="47"/>
      <c r="J66" s="48"/>
      <c r="K66" s="48"/>
      <c r="L66" s="48"/>
      <c r="M66" s="48"/>
      <c r="N66" s="48"/>
      <c r="O66" s="48"/>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191"/>
    </row>
    <row r="67" spans="1:106" s="12" customFormat="1" ht="15.75" x14ac:dyDescent="0.25">
      <c r="A67" s="42"/>
      <c r="B67" s="42"/>
      <c r="C67" s="42"/>
      <c r="D67" s="42"/>
      <c r="E67" s="48"/>
      <c r="F67" s="48"/>
      <c r="G67" s="48"/>
      <c r="H67" s="48"/>
      <c r="I67" s="48"/>
      <c r="J67" s="42"/>
      <c r="K67" s="42"/>
      <c r="L67" s="42"/>
      <c r="M67" s="42"/>
      <c r="N67" s="42"/>
      <c r="O67" s="42"/>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192"/>
    </row>
    <row r="68" spans="1:106" s="8" customFormat="1" ht="15.75" x14ac:dyDescent="0.2">
      <c r="A68" s="46"/>
      <c r="B68" s="46"/>
      <c r="C68" s="46"/>
      <c r="D68" s="46"/>
      <c r="E68" s="42"/>
      <c r="F68" s="42"/>
      <c r="G68" s="42"/>
      <c r="H68" s="42"/>
      <c r="I68" s="42"/>
      <c r="J68" s="46"/>
      <c r="K68" s="46"/>
      <c r="L68" s="46"/>
      <c r="M68" s="46"/>
      <c r="N68" s="46"/>
      <c r="O68" s="46"/>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74"/>
    </row>
    <row r="69" spans="1:106" s="1" customForma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70"/>
    </row>
    <row r="70" spans="1:106" s="1" customForma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70"/>
    </row>
    <row r="71" spans="1:106" s="1" customFormat="1" x14ac:dyDescent="0.2">
      <c r="A71" s="49"/>
      <c r="B71" s="49"/>
      <c r="C71" s="49"/>
      <c r="D71" s="49"/>
      <c r="E71" s="46"/>
      <c r="F71" s="46"/>
      <c r="G71" s="46"/>
      <c r="H71" s="46"/>
      <c r="I71" s="46"/>
      <c r="J71" s="49"/>
      <c r="K71" s="49"/>
      <c r="L71" s="49"/>
      <c r="M71" s="49"/>
      <c r="N71" s="49"/>
      <c r="O71" s="49"/>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70"/>
    </row>
    <row r="72" spans="1:106" s="5" customFormat="1" ht="18" x14ac:dyDescent="0.2">
      <c r="A72" s="47"/>
      <c r="B72" s="47"/>
      <c r="C72" s="47"/>
      <c r="D72" s="47"/>
      <c r="E72" s="49"/>
      <c r="F72" s="49"/>
      <c r="G72" s="49"/>
      <c r="H72" s="49"/>
      <c r="I72" s="49"/>
      <c r="J72" s="47"/>
      <c r="K72" s="47"/>
      <c r="L72" s="47"/>
      <c r="M72" s="47"/>
      <c r="N72" s="47"/>
      <c r="O72" s="47"/>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71"/>
    </row>
    <row r="73" spans="1:106" s="5" customFormat="1" ht="18" x14ac:dyDescent="0.25">
      <c r="A73" s="48"/>
      <c r="B73" s="48"/>
      <c r="C73" s="48"/>
      <c r="D73" s="48"/>
      <c r="E73" s="48"/>
      <c r="F73" s="48"/>
      <c r="G73" s="48"/>
      <c r="H73" s="48"/>
      <c r="I73" s="48"/>
      <c r="J73" s="48"/>
      <c r="K73" s="48"/>
      <c r="L73" s="48"/>
      <c r="M73" s="48"/>
      <c r="N73" s="48"/>
      <c r="O73" s="48"/>
      <c r="P73" s="47"/>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71"/>
    </row>
    <row r="74" spans="1:106" s="5" customFormat="1" ht="15.75" x14ac:dyDescent="0.25">
      <c r="A74" s="42"/>
      <c r="B74" s="42"/>
      <c r="C74" s="42"/>
      <c r="D74" s="42"/>
      <c r="E74" s="42"/>
      <c r="F74" s="42"/>
      <c r="G74" s="42"/>
      <c r="H74" s="42"/>
      <c r="I74" s="42"/>
      <c r="J74" s="42"/>
      <c r="K74" s="42"/>
      <c r="L74" s="42"/>
      <c r="M74" s="42"/>
      <c r="N74" s="42"/>
      <c r="O74" s="42"/>
      <c r="P74" s="48"/>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71"/>
    </row>
    <row r="75" spans="1:106" s="7" customFormat="1" ht="15.75" x14ac:dyDescent="0.2">
      <c r="A75" s="46"/>
      <c r="B75" s="46"/>
      <c r="C75" s="46"/>
      <c r="D75" s="46"/>
      <c r="E75" s="46"/>
      <c r="F75" s="46"/>
      <c r="G75" s="46"/>
      <c r="H75" s="46"/>
      <c r="I75" s="46"/>
      <c r="J75" s="46"/>
      <c r="K75" s="46"/>
      <c r="L75" s="46"/>
      <c r="M75" s="46"/>
      <c r="N75" s="46"/>
      <c r="O75" s="46"/>
      <c r="P75" s="42"/>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190"/>
    </row>
    <row r="76" spans="1:106" s="9" customFormat="1" ht="18" x14ac:dyDescent="0.2">
      <c r="A76" s="46"/>
      <c r="B76" s="46"/>
      <c r="C76" s="46"/>
      <c r="D76" s="46"/>
      <c r="E76" s="46"/>
      <c r="F76" s="46"/>
      <c r="G76" s="46"/>
      <c r="H76" s="46"/>
      <c r="I76" s="46"/>
      <c r="J76" s="46"/>
      <c r="K76" s="46"/>
      <c r="L76" s="46"/>
      <c r="M76" s="46"/>
      <c r="N76" s="46"/>
      <c r="O76" s="46"/>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191"/>
    </row>
    <row r="77" spans="1:106" s="9" customFormat="1" ht="18" x14ac:dyDescent="0.25">
      <c r="A77" s="46"/>
      <c r="B77" s="46"/>
      <c r="C77" s="46"/>
      <c r="D77" s="46"/>
      <c r="E77" s="48"/>
      <c r="F77" s="48"/>
      <c r="G77" s="48"/>
      <c r="H77" s="48"/>
      <c r="I77" s="48"/>
      <c r="J77" s="46"/>
      <c r="K77" s="46"/>
      <c r="L77" s="46"/>
      <c r="M77" s="46"/>
      <c r="N77" s="46"/>
      <c r="O77" s="46"/>
      <c r="P77" s="48"/>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191"/>
    </row>
    <row r="78" spans="1:106" s="12" customFormat="1" ht="15.75" x14ac:dyDescent="0.25">
      <c r="A78" s="49"/>
      <c r="B78" s="49"/>
      <c r="C78" s="49"/>
      <c r="D78" s="49"/>
      <c r="E78" s="46"/>
      <c r="F78" s="46"/>
      <c r="G78" s="46"/>
      <c r="H78" s="46"/>
      <c r="I78" s="46"/>
      <c r="J78" s="49"/>
      <c r="K78" s="49"/>
      <c r="L78" s="49"/>
      <c r="M78" s="49"/>
      <c r="N78" s="49"/>
      <c r="O78" s="49"/>
      <c r="P78" s="46"/>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192"/>
    </row>
    <row r="79" spans="1:106" s="1" customFormat="1" ht="18" x14ac:dyDescent="0.2">
      <c r="A79" s="47"/>
      <c r="B79" s="47"/>
      <c r="C79" s="47"/>
      <c r="D79" s="47"/>
      <c r="E79" s="46"/>
      <c r="F79" s="46"/>
      <c r="G79" s="46"/>
      <c r="H79" s="46"/>
      <c r="I79" s="46"/>
      <c r="J79" s="47"/>
      <c r="K79" s="47"/>
      <c r="L79" s="47"/>
      <c r="M79" s="47"/>
      <c r="N79" s="47"/>
      <c r="O79" s="47"/>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70"/>
    </row>
    <row r="80" spans="1:106" s="1" customFormat="1" ht="15.75" x14ac:dyDescent="0.25">
      <c r="A80" s="48"/>
      <c r="B80" s="48"/>
      <c r="C80" s="48"/>
      <c r="D80" s="48"/>
      <c r="E80" s="46"/>
      <c r="F80" s="46"/>
      <c r="G80" s="46"/>
      <c r="H80" s="46"/>
      <c r="I80" s="46"/>
      <c r="J80" s="48"/>
      <c r="K80" s="48"/>
      <c r="L80" s="48"/>
      <c r="M80" s="48"/>
      <c r="N80" s="48"/>
      <c r="O80" s="48"/>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70"/>
    </row>
    <row r="81" spans="1:106" s="1" customFormat="1" ht="15.75" x14ac:dyDescent="0.2">
      <c r="A81" s="42"/>
      <c r="B81" s="42"/>
      <c r="C81" s="42"/>
      <c r="D81" s="42"/>
      <c r="E81" s="49"/>
      <c r="F81" s="49"/>
      <c r="G81" s="49"/>
      <c r="H81" s="49"/>
      <c r="I81" s="49"/>
      <c r="J81" s="42"/>
      <c r="K81" s="42"/>
      <c r="L81" s="42"/>
      <c r="M81" s="42"/>
      <c r="N81" s="42"/>
      <c r="O81" s="42"/>
      <c r="P81" s="49"/>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70"/>
    </row>
    <row r="82" spans="1:106" s="12" customFormat="1" ht="18" x14ac:dyDescent="0.25">
      <c r="A82" s="46"/>
      <c r="B82" s="46"/>
      <c r="C82" s="46"/>
      <c r="D82" s="46"/>
      <c r="E82" s="47"/>
      <c r="F82" s="47"/>
      <c r="G82" s="47"/>
      <c r="H82" s="47"/>
      <c r="I82" s="47"/>
      <c r="J82" s="46"/>
      <c r="K82" s="46"/>
      <c r="L82" s="46"/>
      <c r="M82" s="46"/>
      <c r="N82" s="46"/>
      <c r="O82" s="46"/>
      <c r="P82" s="47"/>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192"/>
    </row>
    <row r="83" spans="1:106" s="12" customFormat="1" ht="15.75" x14ac:dyDescent="0.25">
      <c r="A83" s="46"/>
      <c r="B83" s="46"/>
      <c r="C83" s="46"/>
      <c r="D83" s="46"/>
      <c r="E83" s="48"/>
      <c r="F83" s="48"/>
      <c r="G83" s="48"/>
      <c r="H83" s="48"/>
      <c r="I83" s="48"/>
      <c r="J83" s="46"/>
      <c r="K83" s="46"/>
      <c r="L83" s="46"/>
      <c r="M83" s="46"/>
      <c r="N83" s="46"/>
      <c r="O83" s="46"/>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192"/>
    </row>
    <row r="84" spans="1:106" s="1" customFormat="1" ht="15.75" customHeight="1" x14ac:dyDescent="0.2">
      <c r="A84" s="46"/>
      <c r="B84" s="46"/>
      <c r="C84" s="46"/>
      <c r="D84" s="46"/>
      <c r="E84" s="42"/>
      <c r="F84" s="42"/>
      <c r="G84" s="42"/>
      <c r="H84" s="42"/>
      <c r="I84" s="42"/>
      <c r="J84" s="46"/>
      <c r="K84" s="46"/>
      <c r="L84" s="46"/>
      <c r="M84" s="46"/>
      <c r="N84" s="46"/>
      <c r="O84" s="46"/>
      <c r="P84" s="42"/>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70"/>
    </row>
    <row r="85" spans="1:106" s="1" customFormat="1" x14ac:dyDescent="0.2">
      <c r="A85" s="49"/>
      <c r="B85" s="49"/>
      <c r="C85" s="49"/>
      <c r="D85" s="49"/>
      <c r="E85" s="46"/>
      <c r="F85" s="46"/>
      <c r="G85" s="46"/>
      <c r="H85" s="46"/>
      <c r="I85" s="46"/>
      <c r="J85" s="49"/>
      <c r="K85" s="49"/>
      <c r="L85" s="49"/>
      <c r="M85" s="49"/>
      <c r="N85" s="49"/>
      <c r="O85" s="49"/>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70"/>
    </row>
    <row r="86" spans="1:106" s="1" customFormat="1" ht="18" x14ac:dyDescent="0.2">
      <c r="A86" s="47"/>
      <c r="B86" s="47"/>
      <c r="C86" s="47"/>
      <c r="D86" s="47"/>
      <c r="E86" s="46"/>
      <c r="F86" s="46"/>
      <c r="G86" s="46"/>
      <c r="H86" s="46"/>
      <c r="I86" s="46"/>
      <c r="J86" s="47"/>
      <c r="K86" s="47"/>
      <c r="L86" s="47"/>
      <c r="M86" s="47"/>
      <c r="N86" s="47"/>
      <c r="O86" s="47"/>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70"/>
    </row>
    <row r="87" spans="1:106" s="1" customFormat="1" ht="18" x14ac:dyDescent="0.25">
      <c r="A87" s="48"/>
      <c r="B87" s="48"/>
      <c r="C87" s="48"/>
      <c r="D87" s="48"/>
      <c r="E87" s="47"/>
      <c r="F87" s="47"/>
      <c r="G87" s="47"/>
      <c r="H87" s="47"/>
      <c r="I87" s="47"/>
      <c r="J87" s="48"/>
      <c r="K87" s="48"/>
      <c r="L87" s="48"/>
      <c r="M87" s="48"/>
      <c r="N87" s="48"/>
      <c r="O87" s="48"/>
      <c r="P87" s="47"/>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70"/>
    </row>
    <row r="88" spans="1:106" s="1" customFormat="1" ht="15.75" x14ac:dyDescent="0.25">
      <c r="A88" s="42"/>
      <c r="B88" s="42"/>
      <c r="C88" s="42"/>
      <c r="D88" s="42"/>
      <c r="E88" s="48"/>
      <c r="F88" s="48"/>
      <c r="G88" s="48"/>
      <c r="H88" s="48"/>
      <c r="I88" s="48"/>
      <c r="J88" s="42"/>
      <c r="K88" s="42"/>
      <c r="L88" s="42"/>
      <c r="M88" s="42"/>
      <c r="N88" s="42"/>
      <c r="O88" s="42"/>
      <c r="P88" s="48"/>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70"/>
    </row>
    <row r="89" spans="1:106" s="1" customFormat="1" ht="15.75" x14ac:dyDescent="0.2">
      <c r="A89" s="46"/>
      <c r="B89" s="46"/>
      <c r="C89" s="46"/>
      <c r="D89" s="46"/>
      <c r="E89" s="42"/>
      <c r="F89" s="42"/>
      <c r="G89" s="42"/>
      <c r="H89" s="42"/>
      <c r="I89" s="42"/>
      <c r="J89" s="46"/>
      <c r="K89" s="46"/>
      <c r="L89" s="46"/>
      <c r="M89" s="46"/>
      <c r="N89" s="46"/>
      <c r="O89" s="46"/>
      <c r="P89" s="42"/>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70"/>
    </row>
    <row r="90" spans="1:106" s="1" customForma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70"/>
    </row>
    <row r="91" spans="1:106" s="1" customForma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70"/>
    </row>
    <row r="92" spans="1:106" s="1" customFormat="1" x14ac:dyDescent="0.2">
      <c r="A92" s="49"/>
      <c r="B92" s="49"/>
      <c r="C92" s="49"/>
      <c r="D92" s="49"/>
      <c r="E92" s="46"/>
      <c r="F92" s="46"/>
      <c r="G92" s="46"/>
      <c r="H92" s="46"/>
      <c r="I92" s="46"/>
      <c r="J92" s="49"/>
      <c r="K92" s="49"/>
      <c r="L92" s="49"/>
      <c r="M92" s="49"/>
      <c r="N92" s="49"/>
      <c r="O92" s="49"/>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70"/>
    </row>
    <row r="93" spans="1:106" s="1" customFormat="1" ht="18" x14ac:dyDescent="0.2">
      <c r="A93" s="47"/>
      <c r="B93" s="47"/>
      <c r="C93" s="47"/>
      <c r="D93" s="47"/>
      <c r="E93" s="49"/>
      <c r="F93" s="49"/>
      <c r="G93" s="49"/>
      <c r="H93" s="49"/>
      <c r="I93" s="49"/>
      <c r="J93" s="47"/>
      <c r="K93" s="47"/>
      <c r="L93" s="47"/>
      <c r="M93" s="47"/>
      <c r="N93" s="47"/>
      <c r="O93" s="47"/>
      <c r="P93" s="49"/>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70"/>
    </row>
    <row r="94" spans="1:106" s="12" customFormat="1" ht="15.75" customHeight="1" x14ac:dyDescent="0.25">
      <c r="A94" s="48"/>
      <c r="B94" s="48"/>
      <c r="C94" s="48"/>
      <c r="D94" s="48"/>
      <c r="E94" s="47"/>
      <c r="F94" s="47"/>
      <c r="G94" s="47"/>
      <c r="H94" s="47"/>
      <c r="I94" s="47"/>
      <c r="J94" s="48"/>
      <c r="K94" s="48"/>
      <c r="L94" s="48"/>
      <c r="M94" s="48"/>
      <c r="N94" s="48"/>
      <c r="O94" s="48"/>
      <c r="P94" s="47"/>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192"/>
    </row>
    <row r="95" spans="1:106" s="12" customFormat="1" ht="15.75" customHeight="1" x14ac:dyDescent="0.25">
      <c r="A95" s="42"/>
      <c r="B95" s="42"/>
      <c r="C95" s="42"/>
      <c r="D95" s="42"/>
      <c r="E95" s="48"/>
      <c r="F95" s="48"/>
      <c r="G95" s="48"/>
      <c r="H95" s="48"/>
      <c r="I95" s="48"/>
      <c r="J95" s="42"/>
      <c r="K95" s="42"/>
      <c r="L95" s="42"/>
      <c r="M95" s="42"/>
      <c r="N95" s="42"/>
      <c r="O95" s="42"/>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192"/>
    </row>
    <row r="96" spans="1:106" s="8" customFormat="1" ht="15.75" customHeight="1" x14ac:dyDescent="0.2">
      <c r="A96" s="46"/>
      <c r="B96" s="46"/>
      <c r="C96" s="46"/>
      <c r="D96" s="46"/>
      <c r="E96" s="42"/>
      <c r="F96" s="42"/>
      <c r="G96" s="42"/>
      <c r="H96" s="42"/>
      <c r="I96" s="42"/>
      <c r="J96" s="46"/>
      <c r="K96" s="46"/>
      <c r="L96" s="46"/>
      <c r="M96" s="46"/>
      <c r="N96" s="46"/>
      <c r="O96" s="46"/>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74"/>
    </row>
    <row r="97" spans="1:106" s="5" customFormat="1" x14ac:dyDescent="0.2">
      <c r="A97" s="46"/>
      <c r="B97" s="46"/>
      <c r="C97" s="46"/>
      <c r="D97" s="46"/>
      <c r="E97" s="46"/>
      <c r="F97" s="46"/>
      <c r="G97" s="46"/>
      <c r="H97" s="46"/>
      <c r="I97" s="46"/>
      <c r="J97" s="46"/>
      <c r="K97" s="46"/>
      <c r="L97" s="46"/>
      <c r="M97" s="46"/>
      <c r="N97" s="46"/>
      <c r="O97" s="46"/>
      <c r="P97" s="46"/>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71"/>
    </row>
    <row r="98" spans="1:106" s="5" customFormat="1" x14ac:dyDescent="0.2">
      <c r="A98" s="46"/>
      <c r="B98" s="46"/>
      <c r="C98" s="46"/>
      <c r="D98" s="46"/>
      <c r="E98" s="46"/>
      <c r="F98" s="46"/>
      <c r="G98" s="46"/>
      <c r="H98" s="46"/>
      <c r="I98" s="46"/>
      <c r="J98" s="46"/>
      <c r="K98" s="46"/>
      <c r="L98" s="46"/>
      <c r="M98" s="46"/>
      <c r="N98" s="46"/>
      <c r="O98" s="46"/>
      <c r="P98" s="46"/>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71"/>
    </row>
    <row r="99" spans="1:106" s="5" customFormat="1" ht="18" x14ac:dyDescent="0.2">
      <c r="A99" s="49"/>
      <c r="B99" s="49"/>
      <c r="C99" s="49"/>
      <c r="D99" s="49"/>
      <c r="E99" s="47"/>
      <c r="F99" s="47"/>
      <c r="G99" s="47"/>
      <c r="H99" s="47"/>
      <c r="I99" s="47"/>
      <c r="J99" s="49"/>
      <c r="K99" s="49"/>
      <c r="L99" s="49"/>
      <c r="M99" s="49"/>
      <c r="N99" s="49"/>
      <c r="O99" s="49"/>
      <c r="P99" s="47"/>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71"/>
    </row>
    <row r="100" spans="1:106" s="7" customFormat="1" ht="18" x14ac:dyDescent="0.25">
      <c r="A100" s="47"/>
      <c r="B100" s="47"/>
      <c r="C100" s="47"/>
      <c r="D100" s="47"/>
      <c r="E100" s="48"/>
      <c r="F100" s="48"/>
      <c r="G100" s="48"/>
      <c r="H100" s="48"/>
      <c r="I100" s="48"/>
      <c r="J100" s="47"/>
      <c r="K100" s="47"/>
      <c r="L100" s="47"/>
      <c r="M100" s="47"/>
      <c r="N100" s="47"/>
      <c r="O100" s="47"/>
      <c r="P100" s="48"/>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190"/>
    </row>
    <row r="101" spans="1:106" s="8" customFormat="1" ht="15.75" x14ac:dyDescent="0.25">
      <c r="A101" s="48"/>
      <c r="B101" s="48"/>
      <c r="C101" s="48"/>
      <c r="D101" s="48"/>
      <c r="E101" s="42"/>
      <c r="F101" s="42"/>
      <c r="G101" s="42"/>
      <c r="H101" s="42"/>
      <c r="I101" s="42"/>
      <c r="J101" s="48"/>
      <c r="K101" s="48"/>
      <c r="L101" s="48"/>
      <c r="M101" s="48"/>
      <c r="N101" s="48"/>
      <c r="O101" s="48"/>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74"/>
    </row>
    <row r="102" spans="1:106" s="5" customFormat="1" ht="15.75" x14ac:dyDescent="0.2">
      <c r="A102" s="42"/>
      <c r="B102" s="42"/>
      <c r="C102" s="42"/>
      <c r="D102" s="42"/>
      <c r="E102" s="46"/>
      <c r="F102" s="46"/>
      <c r="G102" s="46"/>
      <c r="H102" s="46"/>
      <c r="I102" s="46"/>
      <c r="J102" s="42"/>
      <c r="K102" s="42"/>
      <c r="L102" s="42"/>
      <c r="M102" s="42"/>
      <c r="N102" s="42"/>
      <c r="O102" s="42"/>
      <c r="P102" s="46"/>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71"/>
    </row>
    <row r="103" spans="1:106" s="5" customFormat="1" x14ac:dyDescent="0.2">
      <c r="A103" s="46"/>
      <c r="B103" s="46"/>
      <c r="C103" s="46"/>
      <c r="D103" s="46"/>
      <c r="E103" s="46"/>
      <c r="F103" s="46"/>
      <c r="G103" s="46"/>
      <c r="H103" s="46"/>
      <c r="I103" s="46"/>
      <c r="J103" s="46"/>
      <c r="K103" s="46"/>
      <c r="L103" s="46"/>
      <c r="M103" s="46"/>
      <c r="N103" s="46"/>
      <c r="O103" s="46"/>
      <c r="P103" s="46"/>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71"/>
    </row>
    <row r="104" spans="1:106" s="12" customFormat="1" ht="15.75" x14ac:dyDescent="0.25">
      <c r="A104" s="46"/>
      <c r="B104" s="46"/>
      <c r="C104" s="46"/>
      <c r="D104" s="46"/>
      <c r="E104" s="46"/>
      <c r="F104" s="46"/>
      <c r="G104" s="46"/>
      <c r="H104" s="46"/>
      <c r="I104" s="46"/>
      <c r="J104" s="46"/>
      <c r="K104" s="46"/>
      <c r="L104" s="46"/>
      <c r="M104" s="46"/>
      <c r="N104" s="46"/>
      <c r="O104" s="46"/>
      <c r="P104" s="46"/>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192"/>
    </row>
    <row r="105" spans="1:106" s="12" customFormat="1" ht="15.75" x14ac:dyDescent="0.25">
      <c r="A105" s="46"/>
      <c r="B105" s="46"/>
      <c r="C105" s="46"/>
      <c r="D105" s="46"/>
      <c r="E105" s="49"/>
      <c r="F105" s="49"/>
      <c r="G105" s="49"/>
      <c r="H105" s="49"/>
      <c r="I105" s="49"/>
      <c r="J105" s="46"/>
      <c r="K105" s="46"/>
      <c r="L105" s="46"/>
      <c r="M105" s="46"/>
      <c r="N105" s="46"/>
      <c r="O105" s="46"/>
      <c r="P105" s="49"/>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192"/>
    </row>
    <row r="106" spans="1:106" s="12" customFormat="1" ht="18" x14ac:dyDescent="0.25">
      <c r="A106" s="49"/>
      <c r="B106" s="49"/>
      <c r="C106" s="49"/>
      <c r="D106" s="49"/>
      <c r="E106" s="47"/>
      <c r="F106" s="47"/>
      <c r="G106" s="47"/>
      <c r="H106" s="47"/>
      <c r="I106" s="47"/>
      <c r="J106" s="49"/>
      <c r="K106" s="49"/>
      <c r="L106" s="49"/>
      <c r="M106" s="49"/>
      <c r="N106" s="49"/>
      <c r="O106" s="49"/>
      <c r="P106" s="47"/>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192"/>
    </row>
    <row r="107" spans="1:106" s="12" customFormat="1" ht="18" x14ac:dyDescent="0.25">
      <c r="A107" s="47"/>
      <c r="B107" s="47"/>
      <c r="C107" s="47"/>
      <c r="D107" s="47"/>
      <c r="E107" s="48"/>
      <c r="F107" s="48"/>
      <c r="G107" s="48"/>
      <c r="H107" s="48"/>
      <c r="I107" s="48"/>
      <c r="J107" s="47"/>
      <c r="K107" s="47"/>
      <c r="L107" s="47"/>
      <c r="M107" s="47"/>
      <c r="N107" s="47"/>
      <c r="O107" s="47"/>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192"/>
    </row>
    <row r="108" spans="1:106" s="12" customFormat="1" ht="15.75" x14ac:dyDescent="0.25">
      <c r="A108" s="48"/>
      <c r="B108" s="48"/>
      <c r="C108" s="48"/>
      <c r="D108" s="48"/>
      <c r="E108" s="42"/>
      <c r="F108" s="42"/>
      <c r="G108" s="42"/>
      <c r="H108" s="42"/>
      <c r="I108" s="42"/>
      <c r="J108" s="48"/>
      <c r="K108" s="48"/>
      <c r="L108" s="48"/>
      <c r="M108" s="48"/>
      <c r="N108" s="48"/>
      <c r="O108" s="48"/>
      <c r="P108" s="42"/>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192"/>
    </row>
    <row r="109" spans="1:106" s="1" customFormat="1" ht="15.75" x14ac:dyDescent="0.2">
      <c r="A109" s="42"/>
      <c r="B109" s="42"/>
      <c r="C109" s="42"/>
      <c r="D109" s="42"/>
      <c r="E109" s="46"/>
      <c r="F109" s="46"/>
      <c r="G109" s="46"/>
      <c r="H109" s="46"/>
      <c r="I109" s="46"/>
      <c r="J109" s="42"/>
      <c r="K109" s="42"/>
      <c r="L109" s="42"/>
      <c r="M109" s="42"/>
      <c r="N109" s="42"/>
      <c r="O109" s="42"/>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70"/>
    </row>
    <row r="110" spans="1:106" s="1" customForma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70"/>
    </row>
    <row r="111" spans="1:106" s="1" customFormat="1" ht="17.850000000000001" customHeight="1" x14ac:dyDescent="0.2">
      <c r="A111" s="46"/>
      <c r="B111" s="46"/>
      <c r="C111" s="46"/>
      <c r="D111" s="46"/>
      <c r="E111" s="47"/>
      <c r="F111" s="47"/>
      <c r="G111" s="47"/>
      <c r="H111" s="47"/>
      <c r="I111" s="47"/>
      <c r="J111" s="46"/>
      <c r="K111" s="46"/>
      <c r="L111" s="46"/>
      <c r="M111" s="46"/>
      <c r="N111" s="46"/>
      <c r="O111" s="46"/>
      <c r="P111" s="47"/>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70"/>
    </row>
    <row r="112" spans="1:106" s="1" customFormat="1" ht="17.850000000000001" customHeight="1" x14ac:dyDescent="0.25">
      <c r="A112" s="46"/>
      <c r="B112" s="46"/>
      <c r="C112" s="46"/>
      <c r="D112" s="46"/>
      <c r="E112" s="48"/>
      <c r="F112" s="48"/>
      <c r="G112" s="48"/>
      <c r="H112" s="48"/>
      <c r="I112" s="48"/>
      <c r="J112" s="46"/>
      <c r="K112" s="46"/>
      <c r="L112" s="46"/>
      <c r="M112" s="46"/>
      <c r="N112" s="46"/>
      <c r="O112" s="46"/>
      <c r="P112" s="48"/>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70"/>
    </row>
    <row r="113" spans="1:106" s="1" customFormat="1" ht="17.850000000000001" customHeight="1" x14ac:dyDescent="0.2">
      <c r="A113" s="49"/>
      <c r="B113" s="49"/>
      <c r="C113" s="49"/>
      <c r="D113" s="49"/>
      <c r="E113" s="42"/>
      <c r="F113" s="42"/>
      <c r="G113" s="42"/>
      <c r="H113" s="42"/>
      <c r="I113" s="42"/>
      <c r="J113" s="49"/>
      <c r="K113" s="49"/>
      <c r="L113" s="49"/>
      <c r="M113" s="49"/>
      <c r="N113" s="49"/>
      <c r="O113" s="49"/>
      <c r="P113" s="42"/>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70"/>
    </row>
    <row r="114" spans="1:106" s="1" customFormat="1" ht="18" x14ac:dyDescent="0.2">
      <c r="A114" s="47"/>
      <c r="B114" s="47"/>
      <c r="C114" s="47"/>
      <c r="D114" s="47"/>
      <c r="E114" s="46"/>
      <c r="F114" s="46"/>
      <c r="G114" s="46"/>
      <c r="H114" s="46"/>
      <c r="I114" s="46"/>
      <c r="J114" s="47"/>
      <c r="K114" s="47"/>
      <c r="L114" s="47"/>
      <c r="M114" s="47"/>
      <c r="N114" s="47"/>
      <c r="O114" s="47"/>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70"/>
    </row>
    <row r="115" spans="1:106" s="1" customFormat="1" ht="15.75" x14ac:dyDescent="0.25">
      <c r="A115" s="48"/>
      <c r="B115" s="48"/>
      <c r="C115" s="48"/>
      <c r="D115" s="48"/>
      <c r="E115" s="46"/>
      <c r="F115" s="46"/>
      <c r="G115" s="46"/>
      <c r="H115" s="46"/>
      <c r="I115" s="46"/>
      <c r="J115" s="48"/>
      <c r="K115" s="48"/>
      <c r="L115" s="48"/>
      <c r="M115" s="48"/>
      <c r="N115" s="48"/>
      <c r="O115" s="48"/>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70"/>
    </row>
    <row r="116" spans="1:106" s="1" customFormat="1" ht="15.75" x14ac:dyDescent="0.2">
      <c r="A116" s="42"/>
      <c r="B116" s="42"/>
      <c r="C116" s="42"/>
      <c r="D116" s="42"/>
      <c r="E116" s="46"/>
      <c r="F116" s="46"/>
      <c r="G116" s="46"/>
      <c r="H116" s="46"/>
      <c r="I116" s="46"/>
      <c r="J116" s="42"/>
      <c r="K116" s="42"/>
      <c r="L116" s="42"/>
      <c r="M116" s="42"/>
      <c r="N116" s="42"/>
      <c r="O116" s="42"/>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70"/>
    </row>
    <row r="117" spans="1:106" s="1" customFormat="1" x14ac:dyDescent="0.2">
      <c r="A117" s="46"/>
      <c r="B117" s="46"/>
      <c r="C117" s="46"/>
      <c r="D117" s="46"/>
      <c r="E117" s="49"/>
      <c r="F117" s="49"/>
      <c r="G117" s="49"/>
      <c r="H117" s="49"/>
      <c r="I117" s="49"/>
      <c r="J117" s="46"/>
      <c r="K117" s="46"/>
      <c r="L117" s="46"/>
      <c r="M117" s="46"/>
      <c r="N117" s="46"/>
      <c r="O117" s="46"/>
      <c r="P117" s="49"/>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70"/>
    </row>
    <row r="118" spans="1:106" s="1" customFormat="1" ht="18" x14ac:dyDescent="0.2">
      <c r="A118" s="46"/>
      <c r="B118" s="46"/>
      <c r="C118" s="46"/>
      <c r="D118" s="46"/>
      <c r="E118" s="47"/>
      <c r="F118" s="47"/>
      <c r="G118" s="47"/>
      <c r="H118" s="47"/>
      <c r="I118" s="47"/>
      <c r="J118" s="46"/>
      <c r="K118" s="46"/>
      <c r="L118" s="46"/>
      <c r="M118" s="46"/>
      <c r="N118" s="46"/>
      <c r="O118" s="46"/>
      <c r="P118" s="47"/>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70"/>
    </row>
    <row r="119" spans="1:106" s="9" customFormat="1" ht="18" x14ac:dyDescent="0.25">
      <c r="A119" s="46"/>
      <c r="B119" s="46"/>
      <c r="C119" s="46"/>
      <c r="D119" s="46"/>
      <c r="E119" s="48"/>
      <c r="F119" s="48"/>
      <c r="G119" s="48"/>
      <c r="H119" s="48"/>
      <c r="I119" s="48"/>
      <c r="J119" s="46"/>
      <c r="K119" s="46"/>
      <c r="L119" s="46"/>
      <c r="M119" s="46"/>
      <c r="N119" s="46"/>
      <c r="O119" s="46"/>
      <c r="P119" s="48"/>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191"/>
    </row>
    <row r="120" spans="1:106" s="12" customFormat="1" ht="15.75" x14ac:dyDescent="0.25">
      <c r="A120" s="49"/>
      <c r="B120" s="49"/>
      <c r="C120" s="49"/>
      <c r="D120" s="49"/>
      <c r="E120" s="42"/>
      <c r="F120" s="42"/>
      <c r="G120" s="42"/>
      <c r="H120" s="42"/>
      <c r="I120" s="42"/>
      <c r="J120" s="49"/>
      <c r="K120" s="49"/>
      <c r="L120" s="49"/>
      <c r="M120" s="49"/>
      <c r="N120" s="49"/>
      <c r="O120" s="49"/>
      <c r="P120" s="42"/>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192"/>
    </row>
    <row r="121" spans="1:106" s="10" customFormat="1" ht="18" x14ac:dyDescent="0.2">
      <c r="A121" s="47"/>
      <c r="B121" s="47"/>
      <c r="C121" s="47"/>
      <c r="D121" s="47"/>
      <c r="E121" s="46"/>
      <c r="F121" s="46"/>
      <c r="G121" s="46"/>
      <c r="H121" s="46"/>
      <c r="I121" s="46"/>
      <c r="J121" s="47"/>
      <c r="K121" s="47"/>
      <c r="L121" s="47"/>
      <c r="M121" s="47"/>
      <c r="N121" s="47"/>
      <c r="O121" s="47"/>
      <c r="P121" s="46"/>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9"/>
      <c r="AP121" s="199"/>
      <c r="AQ121" s="199"/>
      <c r="AR121" s="199"/>
      <c r="AS121" s="199"/>
      <c r="AT121" s="199"/>
      <c r="AU121" s="199"/>
      <c r="AV121" s="199"/>
      <c r="AW121" s="199"/>
      <c r="AX121" s="199"/>
      <c r="AY121" s="199"/>
      <c r="AZ121" s="199"/>
      <c r="BA121" s="199"/>
      <c r="BB121" s="199"/>
      <c r="BC121" s="199"/>
      <c r="BD121" s="199"/>
      <c r="BE121" s="199"/>
      <c r="BF121" s="199"/>
      <c r="BG121" s="199"/>
      <c r="BH121" s="199"/>
      <c r="BI121" s="199"/>
      <c r="BJ121" s="199"/>
      <c r="BK121" s="199"/>
      <c r="BL121" s="199"/>
      <c r="BM121" s="199"/>
      <c r="BN121" s="199"/>
      <c r="BO121" s="199"/>
      <c r="BP121" s="199"/>
      <c r="BQ121" s="199"/>
      <c r="BR121" s="199"/>
      <c r="BS121" s="199"/>
      <c r="BT121" s="199"/>
      <c r="BU121" s="199"/>
      <c r="BV121" s="199"/>
      <c r="BW121" s="199"/>
      <c r="BX121" s="199"/>
      <c r="BY121" s="199"/>
      <c r="BZ121" s="199"/>
      <c r="CA121" s="199"/>
      <c r="CB121" s="199"/>
      <c r="CC121" s="199"/>
      <c r="CD121" s="199"/>
      <c r="CE121" s="199"/>
      <c r="CF121" s="199"/>
      <c r="CG121" s="199"/>
      <c r="CH121" s="199"/>
      <c r="CI121" s="199"/>
      <c r="CJ121" s="199"/>
      <c r="CK121" s="199"/>
      <c r="CL121" s="199"/>
      <c r="CM121" s="199"/>
      <c r="CN121" s="199"/>
      <c r="CO121" s="199"/>
      <c r="CP121" s="199"/>
      <c r="CQ121" s="199"/>
      <c r="CR121" s="199"/>
      <c r="CS121" s="199"/>
      <c r="CT121" s="199"/>
      <c r="CU121" s="199"/>
      <c r="CV121" s="199"/>
      <c r="CW121" s="199"/>
      <c r="CX121" s="199"/>
      <c r="CY121" s="199"/>
      <c r="CZ121" s="199"/>
      <c r="DA121" s="199"/>
      <c r="DB121" s="193"/>
    </row>
    <row r="122" spans="1:106" s="1" customFormat="1" ht="15.75" x14ac:dyDescent="0.25">
      <c r="A122" s="48"/>
      <c r="B122" s="48"/>
      <c r="C122" s="48"/>
      <c r="D122" s="48"/>
      <c r="E122" s="46"/>
      <c r="F122" s="46"/>
      <c r="G122" s="46"/>
      <c r="H122" s="46"/>
      <c r="I122" s="46"/>
      <c r="J122" s="48"/>
      <c r="K122" s="48"/>
      <c r="L122" s="48"/>
      <c r="M122" s="48"/>
      <c r="N122" s="48"/>
      <c r="O122" s="48"/>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70"/>
    </row>
    <row r="123" spans="1:106" s="1" customFormat="1" ht="18" x14ac:dyDescent="0.2">
      <c r="A123" s="42"/>
      <c r="B123" s="42"/>
      <c r="C123" s="42"/>
      <c r="D123" s="42"/>
      <c r="E123" s="47"/>
      <c r="F123" s="47"/>
      <c r="G123" s="47"/>
      <c r="H123" s="47"/>
      <c r="I123" s="47"/>
      <c r="J123" s="42"/>
      <c r="K123" s="42"/>
      <c r="L123" s="42"/>
      <c r="M123" s="42"/>
      <c r="N123" s="42"/>
      <c r="O123" s="42"/>
      <c r="P123" s="47"/>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70"/>
    </row>
    <row r="124" spans="1:106" ht="15.75" x14ac:dyDescent="0.25">
      <c r="A124" s="46"/>
      <c r="B124" s="46"/>
      <c r="C124" s="46"/>
      <c r="D124" s="46"/>
      <c r="E124" s="48"/>
      <c r="F124" s="48"/>
      <c r="G124" s="48"/>
      <c r="H124" s="48"/>
      <c r="I124" s="48"/>
      <c r="J124" s="46"/>
      <c r="K124" s="46"/>
      <c r="L124" s="46"/>
      <c r="M124" s="46"/>
      <c r="N124" s="46"/>
      <c r="O124" s="46"/>
      <c r="P124" s="48"/>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row>
    <row r="125" spans="1:106" ht="15.75" x14ac:dyDescent="0.2">
      <c r="A125" s="46"/>
      <c r="B125" s="46"/>
      <c r="C125" s="46"/>
      <c r="D125" s="46"/>
      <c r="E125" s="42"/>
      <c r="F125" s="42"/>
      <c r="G125" s="42"/>
      <c r="H125" s="42"/>
      <c r="I125" s="42"/>
      <c r="J125" s="46"/>
      <c r="K125" s="46"/>
      <c r="L125" s="46"/>
      <c r="M125" s="46"/>
      <c r="N125" s="46"/>
      <c r="O125" s="46"/>
      <c r="P125" s="42"/>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row>
    <row r="126" spans="1:106"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106" x14ac:dyDescent="0.2">
      <c r="A127" s="49"/>
      <c r="B127" s="49"/>
      <c r="C127" s="49"/>
      <c r="D127" s="49"/>
      <c r="E127" s="46"/>
      <c r="F127" s="46"/>
      <c r="G127" s="46"/>
      <c r="H127" s="46"/>
      <c r="I127" s="46"/>
      <c r="J127" s="49"/>
      <c r="K127" s="49"/>
      <c r="L127" s="49"/>
      <c r="M127" s="49"/>
      <c r="N127" s="49"/>
      <c r="O127" s="49"/>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row>
    <row r="128" spans="1:106" ht="15.75" x14ac:dyDescent="0.2">
      <c r="A128" s="42"/>
      <c r="B128" s="42"/>
      <c r="C128" s="42"/>
      <c r="D128" s="42"/>
      <c r="E128" s="42"/>
      <c r="F128" s="42"/>
      <c r="G128" s="42"/>
      <c r="H128" s="42"/>
      <c r="I128" s="42"/>
      <c r="J128" s="49"/>
      <c r="K128" s="42"/>
      <c r="L128" s="42"/>
      <c r="M128" s="42"/>
      <c r="N128" s="42"/>
      <c r="O128" s="42"/>
      <c r="P128" s="49"/>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row>
    <row r="129" spans="1:54" x14ac:dyDescent="0.2">
      <c r="A129" s="46"/>
      <c r="B129" s="46"/>
      <c r="C129" s="46"/>
      <c r="D129" s="46"/>
      <c r="E129" s="46"/>
      <c r="F129" s="46"/>
      <c r="G129" s="46"/>
      <c r="H129" s="46"/>
      <c r="I129" s="46"/>
      <c r="J129" s="45"/>
      <c r="K129" s="46"/>
      <c r="L129" s="46"/>
      <c r="M129" s="46"/>
      <c r="N129" s="46"/>
      <c r="O129" s="46"/>
      <c r="P129" s="45"/>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row>
    <row r="130" spans="1:54" ht="18" x14ac:dyDescent="0.2">
      <c r="A130" s="46"/>
      <c r="B130" s="46"/>
      <c r="C130" s="46"/>
      <c r="D130" s="46"/>
      <c r="E130" s="46"/>
      <c r="F130" s="46"/>
      <c r="G130" s="46"/>
      <c r="H130" s="46"/>
      <c r="I130" s="46"/>
      <c r="J130" s="47"/>
      <c r="K130" s="46"/>
      <c r="L130" s="46"/>
      <c r="M130" s="46"/>
      <c r="N130" s="46"/>
      <c r="O130" s="46"/>
      <c r="P130" s="47"/>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row>
    <row r="131" spans="1:54" ht="12.75" customHeight="1" x14ac:dyDescent="0.2">
      <c r="A131" s="46"/>
      <c r="B131" s="46"/>
      <c r="C131" s="46"/>
      <c r="D131" s="46"/>
      <c r="E131" s="46"/>
      <c r="F131" s="46"/>
      <c r="G131" s="46"/>
      <c r="H131" s="46"/>
      <c r="I131" s="46"/>
      <c r="J131" s="49"/>
      <c r="K131" s="46"/>
      <c r="L131" s="46"/>
      <c r="M131" s="46"/>
      <c r="N131" s="46"/>
      <c r="O131" s="46"/>
      <c r="P131" s="49"/>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row>
    <row r="132" spans="1:54" ht="12.75" customHeight="1" x14ac:dyDescent="0.2">
      <c r="A132" s="49"/>
      <c r="B132" s="49"/>
      <c r="C132" s="49"/>
      <c r="D132" s="49"/>
      <c r="E132" s="49"/>
      <c r="F132" s="49"/>
      <c r="G132" s="49"/>
      <c r="H132" s="49"/>
      <c r="I132" s="49"/>
      <c r="J132" s="49"/>
      <c r="K132" s="49"/>
      <c r="L132" s="49"/>
      <c r="M132" s="49"/>
      <c r="N132" s="49"/>
      <c r="O132" s="49"/>
      <c r="P132" s="49"/>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row>
    <row r="133" spans="1:54" ht="12.75" customHeight="1" x14ac:dyDescent="0.2">
      <c r="A133" s="47"/>
      <c r="B133" s="47"/>
      <c r="C133" s="47"/>
      <c r="D133" s="47"/>
      <c r="E133" s="47"/>
      <c r="F133" s="47"/>
      <c r="G133" s="47"/>
      <c r="H133" s="47"/>
      <c r="I133" s="47"/>
      <c r="J133" s="49"/>
      <c r="K133" s="47"/>
      <c r="L133" s="47"/>
      <c r="M133" s="47"/>
      <c r="N133" s="47"/>
      <c r="O133" s="47"/>
      <c r="P133" s="49"/>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row>
    <row r="134" spans="1:54" ht="12.75" customHeight="1" x14ac:dyDescent="0.25">
      <c r="A134" s="48"/>
      <c r="B134" s="48"/>
      <c r="C134" s="48"/>
      <c r="D134" s="48"/>
      <c r="E134" s="48"/>
      <c r="F134" s="48"/>
      <c r="G134" s="48"/>
      <c r="H134" s="48"/>
      <c r="I134" s="48"/>
      <c r="J134" s="45"/>
      <c r="K134" s="48"/>
      <c r="L134" s="48"/>
      <c r="M134" s="48"/>
      <c r="N134" s="48"/>
      <c r="O134" s="48"/>
      <c r="P134" s="45"/>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row>
    <row r="135" spans="1:54" ht="12.75" customHeight="1" x14ac:dyDescent="0.2">
      <c r="A135" s="42"/>
      <c r="B135" s="42"/>
      <c r="C135" s="42"/>
      <c r="D135" s="42"/>
      <c r="E135" s="42"/>
      <c r="F135" s="42"/>
      <c r="G135" s="42"/>
      <c r="H135" s="42"/>
      <c r="I135" s="42"/>
      <c r="J135" s="49"/>
      <c r="K135" s="42"/>
      <c r="L135" s="42"/>
      <c r="M135" s="42"/>
      <c r="N135" s="42"/>
      <c r="O135" s="42"/>
      <c r="P135" s="49"/>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54" ht="12.75" customHeight="1" x14ac:dyDescent="0.2">
      <c r="A136" s="46"/>
      <c r="B136" s="46"/>
      <c r="C136" s="46"/>
      <c r="D136" s="46"/>
      <c r="E136" s="46"/>
      <c r="F136" s="46"/>
      <c r="G136" s="46"/>
      <c r="H136" s="46"/>
      <c r="I136" s="46"/>
      <c r="J136" s="45"/>
      <c r="K136" s="46"/>
      <c r="L136" s="46"/>
      <c r="M136" s="46"/>
      <c r="N136" s="46"/>
      <c r="O136" s="46"/>
      <c r="P136" s="45"/>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row>
    <row r="137" spans="1:54" ht="12.75" customHeight="1" x14ac:dyDescent="0.2">
      <c r="A137" s="46"/>
      <c r="B137" s="46"/>
      <c r="C137" s="46"/>
      <c r="D137" s="46"/>
      <c r="E137" s="46"/>
      <c r="F137" s="46"/>
      <c r="G137" s="46"/>
      <c r="H137" s="46"/>
      <c r="I137" s="46"/>
      <c r="J137" s="47"/>
      <c r="K137" s="46"/>
      <c r="L137" s="46"/>
      <c r="M137" s="46"/>
      <c r="N137" s="46"/>
      <c r="O137" s="46"/>
      <c r="P137" s="47"/>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row>
    <row r="138" spans="1:54" ht="12.75" customHeight="1" x14ac:dyDescent="0.2">
      <c r="A138" s="46"/>
      <c r="B138" s="46"/>
      <c r="C138" s="46"/>
      <c r="D138" s="46"/>
      <c r="E138" s="46"/>
      <c r="F138" s="46"/>
      <c r="G138" s="46"/>
      <c r="H138" s="46"/>
      <c r="I138" s="46"/>
      <c r="J138" s="49"/>
      <c r="K138" s="46"/>
      <c r="L138" s="46"/>
      <c r="M138" s="46"/>
      <c r="N138" s="46"/>
      <c r="O138" s="46"/>
      <c r="P138" s="49"/>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row>
    <row r="139" spans="1:54" ht="12.75" customHeight="1" x14ac:dyDescent="0.2">
      <c r="A139" s="49"/>
      <c r="B139" s="49"/>
      <c r="C139" s="49"/>
      <c r="D139" s="49"/>
      <c r="E139" s="49"/>
      <c r="F139" s="49"/>
      <c r="G139" s="49"/>
      <c r="H139" s="49"/>
      <c r="I139" s="49"/>
      <c r="J139" s="49"/>
      <c r="K139" s="49"/>
      <c r="L139" s="49"/>
      <c r="M139" s="49"/>
      <c r="N139" s="49"/>
      <c r="O139" s="49"/>
      <c r="P139" s="49"/>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row>
    <row r="140" spans="1:54" ht="12.75" customHeight="1" x14ac:dyDescent="0.2">
      <c r="A140" s="47"/>
      <c r="B140" s="47"/>
      <c r="C140" s="47"/>
      <c r="D140" s="47"/>
      <c r="E140" s="47"/>
      <c r="F140" s="47"/>
      <c r="G140" s="47"/>
      <c r="H140" s="47"/>
      <c r="I140" s="47"/>
      <c r="J140" s="49"/>
      <c r="K140" s="47"/>
      <c r="L140" s="47"/>
      <c r="M140" s="47"/>
      <c r="N140" s="47"/>
      <c r="O140" s="47"/>
      <c r="P140" s="49"/>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row>
    <row r="141" spans="1:54" ht="12.75" customHeight="1" x14ac:dyDescent="0.25">
      <c r="A141" s="48"/>
      <c r="B141" s="48"/>
      <c r="C141" s="48"/>
      <c r="D141" s="48"/>
      <c r="E141" s="48"/>
      <c r="F141" s="48"/>
      <c r="G141" s="48"/>
      <c r="H141" s="48"/>
      <c r="I141" s="48"/>
      <c r="J141" s="45"/>
      <c r="K141" s="48"/>
      <c r="L141" s="48"/>
      <c r="M141" s="48"/>
      <c r="N141" s="48"/>
      <c r="O141" s="48"/>
      <c r="P141" s="45"/>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row>
    <row r="142" spans="1:54" ht="12.75" customHeight="1" x14ac:dyDescent="0.2">
      <c r="A142" s="42"/>
      <c r="B142" s="42"/>
      <c r="C142" s="42"/>
      <c r="D142" s="42"/>
      <c r="E142" s="42"/>
      <c r="F142" s="42"/>
      <c r="G142" s="42"/>
      <c r="H142" s="42"/>
      <c r="I142" s="42"/>
      <c r="J142" s="49"/>
      <c r="K142" s="42"/>
      <c r="L142" s="42"/>
      <c r="M142" s="42"/>
      <c r="N142" s="42"/>
      <c r="O142" s="42"/>
      <c r="P142" s="49"/>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row>
    <row r="143" spans="1:54" ht="12.75" customHeight="1" x14ac:dyDescent="0.2">
      <c r="A143" s="46"/>
      <c r="B143" s="46"/>
      <c r="C143" s="46"/>
      <c r="D143" s="46"/>
      <c r="E143" s="46"/>
      <c r="F143" s="46"/>
      <c r="G143" s="46"/>
      <c r="H143" s="46"/>
      <c r="I143" s="46"/>
      <c r="J143" s="45"/>
      <c r="K143" s="46"/>
      <c r="L143" s="46"/>
      <c r="M143" s="46"/>
      <c r="N143" s="46"/>
      <c r="O143" s="46"/>
      <c r="P143" s="45"/>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row>
    <row r="144" spans="1:54" ht="18" x14ac:dyDescent="0.2">
      <c r="A144" s="46"/>
      <c r="B144" s="46"/>
      <c r="C144" s="46"/>
      <c r="D144" s="46"/>
      <c r="E144" s="46"/>
      <c r="F144" s="46"/>
      <c r="G144" s="46"/>
      <c r="H144" s="46"/>
      <c r="I144" s="46"/>
      <c r="J144" s="47"/>
      <c r="K144" s="46"/>
      <c r="L144" s="46"/>
      <c r="M144" s="46"/>
      <c r="N144" s="46"/>
      <c r="O144" s="46"/>
      <c r="P144" s="47"/>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row>
    <row r="145" spans="1:54" x14ac:dyDescent="0.2">
      <c r="A145" s="46"/>
      <c r="B145" s="46"/>
      <c r="C145" s="46"/>
      <c r="D145" s="46"/>
      <c r="E145" s="46"/>
      <c r="F145" s="46"/>
      <c r="G145" s="46"/>
      <c r="H145" s="46"/>
      <c r="I145" s="46"/>
      <c r="J145" s="49"/>
      <c r="K145" s="46"/>
      <c r="L145" s="46"/>
      <c r="M145" s="46"/>
      <c r="N145" s="46"/>
      <c r="O145" s="46"/>
      <c r="P145" s="49"/>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row>
    <row r="146" spans="1:54" x14ac:dyDescent="0.2">
      <c r="A146" s="49"/>
      <c r="B146" s="49"/>
      <c r="C146" s="49"/>
      <c r="D146" s="49"/>
      <c r="E146" s="49"/>
      <c r="F146" s="49"/>
      <c r="G146" s="49"/>
      <c r="H146" s="49"/>
      <c r="I146" s="49"/>
      <c r="J146" s="49"/>
      <c r="K146" s="49"/>
      <c r="L146" s="49"/>
      <c r="M146" s="49"/>
      <c r="N146" s="49"/>
      <c r="O146" s="49"/>
      <c r="P146" s="49"/>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row>
    <row r="147" spans="1:54" ht="18" x14ac:dyDescent="0.2">
      <c r="A147" s="47"/>
      <c r="B147" s="47"/>
      <c r="C147" s="47"/>
      <c r="D147" s="47"/>
      <c r="E147" s="47"/>
      <c r="F147" s="47"/>
      <c r="G147" s="47"/>
      <c r="H147" s="47"/>
      <c r="I147" s="47"/>
      <c r="J147" s="49"/>
      <c r="K147" s="47"/>
      <c r="L147" s="47"/>
      <c r="M147" s="47"/>
      <c r="N147" s="47"/>
      <c r="O147" s="47"/>
      <c r="P147" s="49"/>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row>
    <row r="148" spans="1:54" ht="15.75" x14ac:dyDescent="0.25">
      <c r="A148" s="48"/>
      <c r="B148" s="48"/>
      <c r="C148" s="48"/>
      <c r="D148" s="48"/>
      <c r="E148" s="48"/>
      <c r="F148" s="48"/>
      <c r="G148" s="48"/>
      <c r="H148" s="48"/>
      <c r="I148" s="48"/>
      <c r="J148" s="45"/>
      <c r="K148" s="48"/>
      <c r="L148" s="48"/>
      <c r="M148" s="48"/>
      <c r="N148" s="48"/>
      <c r="O148" s="48"/>
      <c r="P148" s="45"/>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ht="15.75" x14ac:dyDescent="0.2">
      <c r="A149" s="42"/>
      <c r="B149" s="42"/>
      <c r="C149" s="42"/>
      <c r="D149" s="42"/>
      <c r="E149" s="42"/>
      <c r="F149" s="42"/>
      <c r="G149" s="42"/>
      <c r="H149" s="42"/>
      <c r="I149" s="42"/>
      <c r="J149" s="49"/>
      <c r="K149" s="42"/>
      <c r="L149" s="42"/>
      <c r="M149" s="42"/>
      <c r="N149" s="42"/>
      <c r="O149" s="42"/>
      <c r="P149" s="49"/>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row>
    <row r="150" spans="1:54" x14ac:dyDescent="0.2">
      <c r="A150" s="46"/>
      <c r="B150" s="46"/>
      <c r="C150" s="46"/>
      <c r="D150" s="46"/>
      <c r="E150" s="46"/>
      <c r="F150" s="46"/>
      <c r="G150" s="46"/>
      <c r="H150" s="46"/>
      <c r="I150" s="46"/>
      <c r="J150" s="45"/>
      <c r="K150" s="46"/>
      <c r="L150" s="46"/>
      <c r="M150" s="46"/>
      <c r="N150" s="46"/>
      <c r="O150" s="46"/>
      <c r="P150" s="45"/>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row>
    <row r="151" spans="1:54" ht="18" x14ac:dyDescent="0.2">
      <c r="A151" s="46"/>
      <c r="B151" s="46"/>
      <c r="C151" s="46"/>
      <c r="D151" s="46"/>
      <c r="E151" s="46"/>
      <c r="F151" s="46"/>
      <c r="G151" s="46"/>
      <c r="H151" s="46"/>
      <c r="I151" s="46"/>
      <c r="J151" s="47"/>
      <c r="K151" s="46"/>
      <c r="L151" s="46"/>
      <c r="M151" s="46"/>
      <c r="N151" s="46"/>
      <c r="O151" s="46"/>
      <c r="P151" s="47"/>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row>
    <row r="152" spans="1:54" x14ac:dyDescent="0.2">
      <c r="A152" s="46"/>
      <c r="B152" s="46"/>
      <c r="C152" s="46"/>
      <c r="D152" s="46"/>
      <c r="E152" s="46"/>
      <c r="F152" s="46"/>
      <c r="G152" s="46"/>
      <c r="H152" s="46"/>
      <c r="I152" s="46"/>
      <c r="J152" s="49"/>
      <c r="K152" s="46"/>
      <c r="L152" s="46"/>
      <c r="M152" s="46"/>
      <c r="N152" s="46"/>
      <c r="O152" s="46"/>
      <c r="P152" s="49"/>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row>
    <row r="153" spans="1:54" x14ac:dyDescent="0.2">
      <c r="A153" s="49"/>
      <c r="B153" s="49"/>
      <c r="C153" s="49"/>
      <c r="D153" s="49"/>
      <c r="E153" s="49"/>
      <c r="F153" s="49"/>
      <c r="G153" s="49"/>
      <c r="H153" s="49"/>
      <c r="I153" s="49"/>
      <c r="J153" s="49"/>
      <c r="K153" s="49"/>
      <c r="L153" s="49"/>
      <c r="M153" s="49"/>
      <c r="N153" s="49"/>
      <c r="O153" s="49"/>
      <c r="P153" s="49"/>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row>
    <row r="154" spans="1:54" ht="18" x14ac:dyDescent="0.2">
      <c r="A154" s="47"/>
      <c r="B154" s="47"/>
      <c r="C154" s="47"/>
      <c r="D154" s="47"/>
      <c r="E154" s="47"/>
      <c r="F154" s="47"/>
      <c r="G154" s="47"/>
      <c r="H154" s="47"/>
      <c r="I154" s="47"/>
      <c r="J154" s="49"/>
      <c r="K154" s="47"/>
      <c r="L154" s="47"/>
      <c r="M154" s="47"/>
      <c r="N154" s="47"/>
      <c r="O154" s="47"/>
      <c r="P154" s="49"/>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row>
    <row r="155" spans="1:54" ht="15.75" x14ac:dyDescent="0.25">
      <c r="A155" s="48"/>
      <c r="B155" s="48"/>
      <c r="C155" s="48"/>
      <c r="D155" s="48"/>
      <c r="E155" s="48"/>
      <c r="F155" s="48"/>
      <c r="G155" s="48"/>
      <c r="H155" s="48"/>
      <c r="I155" s="48"/>
      <c r="J155" s="45"/>
      <c r="K155" s="48"/>
      <c r="L155" s="48"/>
      <c r="M155" s="48"/>
      <c r="N155" s="48"/>
      <c r="O155" s="48"/>
      <c r="P155" s="45"/>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row>
    <row r="156" spans="1:54" ht="15.75" x14ac:dyDescent="0.2">
      <c r="A156" s="42"/>
      <c r="B156" s="42"/>
      <c r="C156" s="42"/>
      <c r="D156" s="42"/>
      <c r="E156" s="42"/>
      <c r="F156" s="42"/>
      <c r="G156" s="42"/>
      <c r="H156" s="42"/>
      <c r="I156" s="42"/>
      <c r="J156" s="49"/>
      <c r="K156" s="42"/>
      <c r="L156" s="42"/>
      <c r="M156" s="42"/>
      <c r="N156" s="42"/>
      <c r="O156" s="42"/>
      <c r="P156" s="49"/>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row>
    <row r="157" spans="1:54" x14ac:dyDescent="0.2">
      <c r="A157" s="46"/>
      <c r="B157" s="46"/>
      <c r="C157" s="46"/>
      <c r="D157" s="46"/>
      <c r="E157" s="46"/>
      <c r="F157" s="46"/>
      <c r="G157" s="46"/>
      <c r="H157" s="46"/>
      <c r="I157" s="46"/>
      <c r="J157" s="45"/>
      <c r="K157" s="46"/>
      <c r="L157" s="46"/>
      <c r="M157" s="46"/>
      <c r="N157" s="46"/>
      <c r="O157" s="46"/>
      <c r="P157" s="45"/>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row>
    <row r="158" spans="1:54" ht="18" x14ac:dyDescent="0.2">
      <c r="A158" s="46"/>
      <c r="B158" s="46"/>
      <c r="C158" s="46"/>
      <c r="D158" s="46"/>
      <c r="E158" s="46"/>
      <c r="F158" s="46"/>
      <c r="G158" s="46"/>
      <c r="H158" s="46"/>
      <c r="I158" s="46"/>
      <c r="J158" s="47"/>
      <c r="K158" s="46"/>
      <c r="L158" s="46"/>
      <c r="M158" s="46"/>
      <c r="N158" s="46"/>
      <c r="O158" s="46"/>
      <c r="P158" s="47"/>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row>
    <row r="159" spans="1:54" x14ac:dyDescent="0.2">
      <c r="A159" s="46"/>
      <c r="B159" s="46"/>
      <c r="C159" s="46"/>
      <c r="D159" s="46"/>
      <c r="E159" s="46"/>
      <c r="F159" s="46"/>
      <c r="G159" s="46"/>
      <c r="H159" s="46"/>
      <c r="I159" s="46"/>
      <c r="J159" s="49"/>
      <c r="K159" s="46"/>
      <c r="L159" s="46"/>
      <c r="M159" s="46"/>
      <c r="N159" s="46"/>
      <c r="O159" s="46"/>
      <c r="P159" s="49"/>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row>
    <row r="160" spans="1:54" x14ac:dyDescent="0.2">
      <c r="A160" s="49"/>
      <c r="B160" s="49"/>
      <c r="C160" s="49"/>
      <c r="D160" s="49"/>
      <c r="E160" s="49"/>
      <c r="F160" s="49"/>
      <c r="G160" s="49"/>
      <c r="H160" s="49"/>
      <c r="I160" s="49"/>
      <c r="J160" s="49"/>
      <c r="K160" s="49"/>
      <c r="L160" s="49"/>
      <c r="M160" s="49"/>
      <c r="N160" s="49"/>
      <c r="O160" s="49"/>
      <c r="P160" s="49"/>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row>
    <row r="161" spans="1:54" ht="18" x14ac:dyDescent="0.2">
      <c r="A161" s="47"/>
      <c r="B161" s="47"/>
      <c r="C161" s="47"/>
      <c r="D161" s="47"/>
      <c r="E161" s="47"/>
      <c r="F161" s="47"/>
      <c r="G161" s="47"/>
      <c r="H161" s="47"/>
      <c r="I161" s="47"/>
      <c r="J161" s="49"/>
      <c r="K161" s="47"/>
      <c r="L161" s="47"/>
      <c r="M161" s="47"/>
      <c r="N161" s="47"/>
      <c r="O161" s="47"/>
      <c r="P161" s="49"/>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row>
    <row r="162" spans="1:54" ht="15.75" x14ac:dyDescent="0.25">
      <c r="A162" s="48"/>
      <c r="B162" s="48"/>
      <c r="C162" s="48"/>
      <c r="D162" s="48"/>
      <c r="E162" s="48"/>
      <c r="F162" s="48"/>
      <c r="G162" s="48"/>
      <c r="H162" s="48"/>
      <c r="I162" s="48"/>
      <c r="J162" s="45"/>
      <c r="K162" s="48"/>
      <c r="L162" s="48"/>
      <c r="M162" s="48"/>
      <c r="N162" s="48"/>
      <c r="O162" s="48"/>
      <c r="P162" s="45"/>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row>
    <row r="163" spans="1:54" ht="15.75" x14ac:dyDescent="0.2">
      <c r="A163" s="42"/>
      <c r="B163" s="42"/>
      <c r="C163" s="42"/>
      <c r="D163" s="42"/>
      <c r="E163" s="42"/>
      <c r="F163" s="42"/>
      <c r="G163" s="42"/>
      <c r="H163" s="42"/>
      <c r="I163" s="42"/>
      <c r="J163" s="49"/>
      <c r="K163" s="42"/>
      <c r="L163" s="42"/>
      <c r="M163" s="42"/>
      <c r="N163" s="42"/>
      <c r="O163" s="42"/>
      <c r="P163" s="49"/>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row>
    <row r="164" spans="1:54" x14ac:dyDescent="0.2">
      <c r="A164" s="46"/>
      <c r="B164" s="46"/>
      <c r="C164" s="46"/>
      <c r="D164" s="46"/>
      <c r="E164" s="46"/>
      <c r="F164" s="46"/>
      <c r="G164" s="46"/>
      <c r="H164" s="46"/>
      <c r="I164" s="46"/>
      <c r="J164" s="45"/>
      <c r="K164" s="46"/>
      <c r="L164" s="46"/>
      <c r="M164" s="46"/>
      <c r="N164" s="46"/>
      <c r="O164" s="46"/>
      <c r="P164" s="45"/>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row>
    <row r="165" spans="1:54" ht="18" x14ac:dyDescent="0.2">
      <c r="A165" s="46"/>
      <c r="B165" s="46"/>
      <c r="C165" s="46"/>
      <c r="D165" s="46"/>
      <c r="E165" s="46"/>
      <c r="F165" s="46"/>
      <c r="G165" s="46"/>
      <c r="H165" s="46"/>
      <c r="I165" s="46"/>
      <c r="J165" s="47"/>
      <c r="K165" s="46"/>
      <c r="L165" s="46"/>
      <c r="M165" s="46"/>
      <c r="N165" s="46"/>
      <c r="O165" s="46"/>
      <c r="P165" s="47"/>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row>
    <row r="166" spans="1:54" x14ac:dyDescent="0.2">
      <c r="A166" s="46"/>
      <c r="B166" s="46"/>
      <c r="C166" s="46"/>
      <c r="D166" s="46"/>
      <c r="E166" s="46"/>
      <c r="F166" s="46"/>
      <c r="G166" s="46"/>
      <c r="H166" s="46"/>
      <c r="I166" s="46"/>
      <c r="J166" s="49"/>
      <c r="K166" s="46"/>
      <c r="L166" s="46"/>
      <c r="M166" s="46"/>
      <c r="N166" s="46"/>
      <c r="O166" s="46"/>
      <c r="P166" s="49"/>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row>
    <row r="167" spans="1:54" x14ac:dyDescent="0.2">
      <c r="A167" s="49"/>
      <c r="B167" s="49"/>
      <c r="C167" s="49"/>
      <c r="D167" s="49"/>
      <c r="E167" s="49"/>
      <c r="F167" s="49"/>
      <c r="G167" s="49"/>
      <c r="H167" s="49"/>
      <c r="I167" s="49"/>
      <c r="J167" s="49"/>
      <c r="K167" s="49"/>
      <c r="L167" s="49"/>
      <c r="M167" s="49"/>
      <c r="N167" s="49"/>
      <c r="O167" s="49"/>
      <c r="P167" s="49"/>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row>
    <row r="168" spans="1:54" ht="18" x14ac:dyDescent="0.2">
      <c r="A168" s="47"/>
      <c r="B168" s="47"/>
      <c r="C168" s="47"/>
      <c r="D168" s="47"/>
      <c r="E168" s="47"/>
      <c r="F168" s="47"/>
      <c r="G168" s="47"/>
      <c r="H168" s="47"/>
      <c r="I168" s="47"/>
      <c r="J168" s="49"/>
      <c r="K168" s="47"/>
      <c r="L168" s="47"/>
      <c r="M168" s="47"/>
      <c r="N168" s="47"/>
      <c r="O168" s="47"/>
      <c r="P168" s="49"/>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row>
    <row r="169" spans="1:54" ht="15.75" x14ac:dyDescent="0.25">
      <c r="A169" s="48"/>
      <c r="B169" s="48"/>
      <c r="C169" s="48"/>
      <c r="D169" s="48"/>
      <c r="E169" s="48"/>
      <c r="F169" s="48"/>
      <c r="G169" s="48"/>
      <c r="H169" s="48"/>
      <c r="I169" s="48"/>
      <c r="J169" s="45"/>
      <c r="K169" s="48"/>
      <c r="L169" s="48"/>
      <c r="M169" s="48"/>
      <c r="N169" s="48"/>
      <c r="O169" s="48"/>
      <c r="P169" s="45"/>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row>
    <row r="170" spans="1:54" ht="15.75" x14ac:dyDescent="0.2">
      <c r="A170" s="42"/>
      <c r="B170" s="42"/>
      <c r="C170" s="42"/>
      <c r="D170" s="42"/>
      <c r="E170" s="42"/>
      <c r="F170" s="42"/>
      <c r="G170" s="42"/>
      <c r="H170" s="42"/>
      <c r="I170" s="42"/>
      <c r="J170" s="49"/>
      <c r="K170" s="42"/>
      <c r="L170" s="42"/>
      <c r="M170" s="42"/>
      <c r="N170" s="42"/>
      <c r="O170" s="42"/>
      <c r="P170" s="49"/>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row>
    <row r="171" spans="1:54" x14ac:dyDescent="0.2">
      <c r="A171" s="46"/>
      <c r="B171" s="46"/>
      <c r="C171" s="46"/>
      <c r="D171" s="46"/>
      <c r="E171" s="46"/>
      <c r="F171" s="46"/>
      <c r="G171" s="46"/>
      <c r="H171" s="46"/>
      <c r="I171" s="46"/>
      <c r="J171" s="45"/>
      <c r="K171" s="46"/>
      <c r="L171" s="46"/>
      <c r="M171" s="46"/>
      <c r="N171" s="46"/>
      <c r="O171" s="46"/>
      <c r="P171" s="45"/>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row>
    <row r="172" spans="1:54" ht="18" x14ac:dyDescent="0.2">
      <c r="A172" s="46"/>
      <c r="B172" s="46"/>
      <c r="C172" s="46"/>
      <c r="D172" s="46"/>
      <c r="E172" s="46"/>
      <c r="F172" s="46"/>
      <c r="G172" s="46"/>
      <c r="H172" s="46"/>
      <c r="I172" s="46"/>
      <c r="J172" s="47"/>
      <c r="K172" s="46"/>
      <c r="L172" s="46"/>
      <c r="M172" s="46"/>
      <c r="N172" s="46"/>
      <c r="O172" s="46"/>
      <c r="P172" s="47"/>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54" x14ac:dyDescent="0.2">
      <c r="A173" s="46"/>
      <c r="B173" s="46"/>
      <c r="C173" s="46"/>
      <c r="D173" s="46"/>
      <c r="E173" s="46"/>
      <c r="F173" s="46"/>
      <c r="G173" s="46"/>
      <c r="H173" s="46"/>
      <c r="I173" s="46"/>
      <c r="J173" s="49"/>
      <c r="K173" s="46"/>
      <c r="L173" s="46"/>
      <c r="M173" s="46"/>
      <c r="N173" s="46"/>
      <c r="O173" s="46"/>
      <c r="P173" s="49"/>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row>
    <row r="174" spans="1:54" x14ac:dyDescent="0.2">
      <c r="A174" s="49"/>
      <c r="B174" s="49"/>
      <c r="C174" s="49"/>
      <c r="D174" s="49"/>
      <c r="E174" s="49"/>
      <c r="F174" s="49"/>
      <c r="G174" s="49"/>
      <c r="H174" s="49"/>
      <c r="I174" s="49"/>
      <c r="J174" s="49"/>
      <c r="K174" s="49"/>
      <c r="L174" s="49"/>
      <c r="M174" s="49"/>
      <c r="N174" s="49"/>
      <c r="O174" s="49"/>
      <c r="P174" s="49"/>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row>
    <row r="175" spans="1:54" ht="18" x14ac:dyDescent="0.2">
      <c r="A175" s="47"/>
      <c r="B175" s="47"/>
      <c r="C175" s="47"/>
      <c r="D175" s="47"/>
      <c r="E175" s="47"/>
      <c r="F175" s="47"/>
      <c r="G175" s="47"/>
      <c r="H175" s="47"/>
      <c r="I175" s="47"/>
      <c r="J175" s="49"/>
      <c r="K175" s="47"/>
      <c r="L175" s="47"/>
      <c r="M175" s="47"/>
      <c r="N175" s="47"/>
      <c r="O175" s="47"/>
      <c r="P175" s="49"/>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row>
    <row r="176" spans="1:54" ht="15.75" x14ac:dyDescent="0.25">
      <c r="A176" s="48"/>
      <c r="B176" s="48"/>
      <c r="C176" s="48"/>
      <c r="D176" s="48"/>
      <c r="E176" s="48"/>
      <c r="F176" s="48"/>
      <c r="G176" s="48"/>
      <c r="H176" s="48"/>
      <c r="I176" s="48"/>
      <c r="J176" s="45"/>
      <c r="K176" s="48"/>
      <c r="L176" s="48"/>
      <c r="M176" s="48"/>
      <c r="N176" s="48"/>
      <c r="O176" s="48"/>
      <c r="P176" s="45"/>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row>
    <row r="177" spans="1:54" ht="15.75" x14ac:dyDescent="0.2">
      <c r="A177" s="42"/>
      <c r="B177" s="42"/>
      <c r="C177" s="42"/>
      <c r="D177" s="42"/>
      <c r="E177" s="42"/>
      <c r="F177" s="42"/>
      <c r="G177" s="42"/>
      <c r="H177" s="42"/>
      <c r="I177" s="42"/>
      <c r="J177" s="49"/>
      <c r="K177" s="42"/>
      <c r="L177" s="42"/>
      <c r="M177" s="42"/>
      <c r="N177" s="42"/>
      <c r="O177" s="42"/>
      <c r="P177" s="49"/>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row>
    <row r="178" spans="1:54" x14ac:dyDescent="0.2">
      <c r="A178" s="46"/>
      <c r="B178" s="46"/>
      <c r="C178" s="46"/>
      <c r="D178" s="46"/>
      <c r="E178" s="46"/>
      <c r="F178" s="46"/>
      <c r="G178" s="46"/>
      <c r="H178" s="46"/>
      <c r="I178" s="46"/>
      <c r="J178" s="45"/>
      <c r="K178" s="46"/>
      <c r="L178" s="46"/>
      <c r="M178" s="46"/>
      <c r="N178" s="46"/>
      <c r="O178" s="46"/>
      <c r="P178" s="45"/>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row>
    <row r="179" spans="1:54" ht="18" x14ac:dyDescent="0.2">
      <c r="A179" s="46"/>
      <c r="B179" s="46"/>
      <c r="C179" s="46"/>
      <c r="D179" s="46"/>
      <c r="E179" s="46"/>
      <c r="F179" s="46"/>
      <c r="G179" s="46"/>
      <c r="H179" s="46"/>
      <c r="I179" s="46"/>
      <c r="J179" s="47"/>
      <c r="K179" s="46"/>
      <c r="L179" s="46"/>
      <c r="M179" s="46"/>
      <c r="N179" s="46"/>
      <c r="O179" s="46"/>
      <c r="P179" s="47"/>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row>
    <row r="180" spans="1:54" x14ac:dyDescent="0.2">
      <c r="A180" s="46"/>
      <c r="B180" s="46"/>
      <c r="C180" s="46"/>
      <c r="D180" s="46"/>
      <c r="E180" s="46"/>
      <c r="F180" s="46"/>
      <c r="G180" s="46"/>
      <c r="H180" s="46"/>
      <c r="I180" s="46"/>
      <c r="J180" s="49"/>
      <c r="K180" s="46"/>
      <c r="L180" s="46"/>
      <c r="M180" s="46"/>
      <c r="N180" s="46"/>
      <c r="O180" s="46"/>
      <c r="P180" s="49"/>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row>
    <row r="181" spans="1:54" x14ac:dyDescent="0.2">
      <c r="A181" s="49"/>
      <c r="B181" s="49"/>
      <c r="C181" s="49"/>
      <c r="D181" s="49"/>
      <c r="E181" s="49"/>
      <c r="F181" s="49"/>
      <c r="G181" s="49"/>
      <c r="H181" s="49"/>
      <c r="I181" s="49"/>
      <c r="J181" s="49"/>
      <c r="K181" s="49"/>
      <c r="L181" s="49"/>
      <c r="M181" s="49"/>
      <c r="N181" s="49"/>
      <c r="O181" s="49"/>
      <c r="P181" s="49"/>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row>
    <row r="182" spans="1:54" ht="18" x14ac:dyDescent="0.2">
      <c r="A182" s="47"/>
      <c r="B182" s="47"/>
      <c r="C182" s="47"/>
      <c r="D182" s="47"/>
      <c r="E182" s="47"/>
      <c r="F182" s="47"/>
      <c r="G182" s="47"/>
      <c r="H182" s="47"/>
      <c r="I182" s="47"/>
      <c r="J182" s="49"/>
      <c r="K182" s="47"/>
      <c r="L182" s="47"/>
      <c r="M182" s="47"/>
      <c r="N182" s="47"/>
      <c r="O182" s="47"/>
      <c r="P182" s="49"/>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row>
    <row r="183" spans="1:54" ht="15.75" x14ac:dyDescent="0.25">
      <c r="A183" s="48"/>
      <c r="B183" s="48"/>
      <c r="C183" s="48"/>
      <c r="D183" s="48"/>
      <c r="E183" s="48"/>
      <c r="F183" s="48"/>
      <c r="G183" s="48"/>
      <c r="H183" s="48"/>
      <c r="I183" s="48"/>
      <c r="J183" s="45"/>
      <c r="K183" s="48"/>
      <c r="L183" s="48"/>
      <c r="M183" s="48"/>
      <c r="N183" s="48"/>
      <c r="O183" s="48"/>
      <c r="P183" s="45"/>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row>
    <row r="184" spans="1:54" ht="15.75" x14ac:dyDescent="0.2">
      <c r="A184" s="42"/>
      <c r="B184" s="42"/>
      <c r="C184" s="42"/>
      <c r="D184" s="42"/>
      <c r="E184" s="42"/>
      <c r="F184" s="42"/>
      <c r="G184" s="42"/>
      <c r="H184" s="42"/>
      <c r="I184" s="42"/>
      <c r="J184" s="49"/>
      <c r="K184" s="42"/>
      <c r="L184" s="42"/>
      <c r="M184" s="42"/>
      <c r="N184" s="42"/>
      <c r="O184" s="42"/>
      <c r="P184" s="49"/>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row>
    <row r="185" spans="1:54" x14ac:dyDescent="0.2">
      <c r="A185" s="46"/>
      <c r="B185" s="46"/>
      <c r="C185" s="46"/>
      <c r="D185" s="46"/>
      <c r="E185" s="46"/>
      <c r="F185" s="46"/>
      <c r="G185" s="46"/>
      <c r="H185" s="46"/>
      <c r="I185" s="46"/>
      <c r="J185" s="45"/>
      <c r="K185" s="46"/>
      <c r="L185" s="46"/>
      <c r="M185" s="46"/>
      <c r="N185" s="46"/>
      <c r="O185" s="46"/>
      <c r="P185" s="45"/>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row>
    <row r="186" spans="1:54" ht="18" x14ac:dyDescent="0.2">
      <c r="A186" s="46"/>
      <c r="B186" s="46"/>
      <c r="C186" s="46"/>
      <c r="D186" s="46"/>
      <c r="E186" s="46"/>
      <c r="F186" s="46"/>
      <c r="G186" s="46"/>
      <c r="H186" s="46"/>
      <c r="I186" s="46"/>
      <c r="J186" s="47"/>
      <c r="K186" s="46"/>
      <c r="L186" s="46"/>
      <c r="M186" s="46"/>
      <c r="N186" s="46"/>
      <c r="O186" s="46"/>
      <c r="P186" s="47"/>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row>
    <row r="187" spans="1:54" x14ac:dyDescent="0.2">
      <c r="A187" s="46"/>
      <c r="B187" s="46"/>
      <c r="C187" s="46"/>
      <c r="D187" s="46"/>
      <c r="E187" s="46"/>
      <c r="F187" s="46"/>
      <c r="G187" s="46"/>
      <c r="H187" s="46"/>
      <c r="I187" s="46"/>
      <c r="J187" s="49"/>
      <c r="K187" s="46"/>
      <c r="L187" s="46"/>
      <c r="M187" s="46"/>
      <c r="N187" s="46"/>
      <c r="O187" s="46"/>
      <c r="P187" s="49"/>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row>
    <row r="188" spans="1:54" x14ac:dyDescent="0.2">
      <c r="A188" s="49"/>
      <c r="B188" s="49"/>
      <c r="C188" s="49"/>
      <c r="D188" s="49"/>
      <c r="E188" s="49"/>
      <c r="F188" s="49"/>
      <c r="G188" s="49"/>
      <c r="H188" s="49"/>
      <c r="I188" s="49"/>
      <c r="J188" s="49"/>
      <c r="K188" s="49"/>
      <c r="L188" s="49"/>
      <c r="M188" s="49"/>
      <c r="N188" s="49"/>
      <c r="O188" s="49"/>
      <c r="P188" s="49"/>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row>
    <row r="189" spans="1:54" ht="18" x14ac:dyDescent="0.2">
      <c r="A189" s="47"/>
      <c r="B189" s="47"/>
      <c r="C189" s="47"/>
      <c r="D189" s="47"/>
      <c r="E189" s="47"/>
      <c r="F189" s="47"/>
      <c r="G189" s="47"/>
      <c r="H189" s="47"/>
      <c r="I189" s="47"/>
      <c r="J189" s="49"/>
      <c r="K189" s="47"/>
      <c r="L189" s="47"/>
      <c r="M189" s="47"/>
      <c r="N189" s="47"/>
      <c r="O189" s="47"/>
      <c r="P189" s="49"/>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row>
    <row r="190" spans="1:54" ht="15.75" x14ac:dyDescent="0.25">
      <c r="A190" s="48"/>
      <c r="B190" s="48"/>
      <c r="C190" s="48"/>
      <c r="D190" s="48"/>
      <c r="E190" s="48"/>
      <c r="F190" s="48"/>
      <c r="G190" s="48"/>
      <c r="H190" s="48"/>
      <c r="I190" s="48"/>
      <c r="J190" s="45"/>
      <c r="K190" s="48"/>
      <c r="L190" s="48"/>
      <c r="M190" s="48"/>
      <c r="N190" s="48"/>
      <c r="O190" s="48"/>
      <c r="P190" s="45"/>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row>
    <row r="191" spans="1:54" ht="15.75" x14ac:dyDescent="0.2">
      <c r="A191" s="42"/>
      <c r="B191" s="42"/>
      <c r="C191" s="42"/>
      <c r="D191" s="42"/>
      <c r="E191" s="42"/>
      <c r="F191" s="42"/>
      <c r="G191" s="42"/>
      <c r="H191" s="42"/>
      <c r="I191" s="42"/>
      <c r="J191" s="49"/>
      <c r="K191" s="42"/>
      <c r="L191" s="42"/>
      <c r="M191" s="42"/>
      <c r="N191" s="42"/>
      <c r="O191" s="42"/>
      <c r="P191" s="49"/>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row>
    <row r="192" spans="1:54" x14ac:dyDescent="0.2">
      <c r="A192" s="46"/>
      <c r="B192" s="46"/>
      <c r="C192" s="46"/>
      <c r="D192" s="46"/>
      <c r="E192" s="46"/>
      <c r="F192" s="46"/>
      <c r="G192" s="46"/>
      <c r="H192" s="46"/>
      <c r="I192" s="46"/>
      <c r="J192" s="45"/>
      <c r="K192" s="46"/>
      <c r="L192" s="46"/>
      <c r="M192" s="46"/>
      <c r="N192" s="46"/>
      <c r="O192" s="46"/>
      <c r="P192" s="45"/>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row>
    <row r="193" spans="1:54" ht="18" x14ac:dyDescent="0.2">
      <c r="A193" s="46"/>
      <c r="B193" s="46"/>
      <c r="C193" s="46"/>
      <c r="D193" s="46"/>
      <c r="E193" s="46"/>
      <c r="F193" s="46"/>
      <c r="G193" s="46"/>
      <c r="H193" s="46"/>
      <c r="I193" s="46"/>
      <c r="J193" s="47"/>
      <c r="K193" s="46"/>
      <c r="L193" s="46"/>
      <c r="M193" s="46"/>
      <c r="N193" s="46"/>
      <c r="O193" s="46"/>
      <c r="P193" s="47"/>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row>
    <row r="194" spans="1:54" x14ac:dyDescent="0.2">
      <c r="A194" s="46"/>
      <c r="B194" s="46"/>
      <c r="C194" s="46"/>
      <c r="D194" s="46"/>
      <c r="E194" s="46"/>
      <c r="F194" s="46"/>
      <c r="G194" s="46"/>
      <c r="H194" s="46"/>
      <c r="I194" s="46"/>
      <c r="J194" s="49"/>
      <c r="K194" s="46"/>
      <c r="L194" s="46"/>
      <c r="M194" s="46"/>
      <c r="N194" s="46"/>
      <c r="O194" s="46"/>
      <c r="P194" s="49"/>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row>
    <row r="195" spans="1:54" x14ac:dyDescent="0.2">
      <c r="A195" s="49"/>
      <c r="B195" s="49"/>
      <c r="C195" s="49"/>
      <c r="D195" s="49"/>
      <c r="E195" s="49"/>
      <c r="F195" s="49"/>
      <c r="G195" s="49"/>
      <c r="H195" s="49"/>
      <c r="I195" s="49"/>
      <c r="J195" s="49"/>
      <c r="K195" s="49"/>
      <c r="L195" s="49"/>
      <c r="M195" s="49"/>
      <c r="N195" s="49"/>
      <c r="O195" s="49"/>
      <c r="P195" s="49"/>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row>
    <row r="196" spans="1:54" ht="18" x14ac:dyDescent="0.2">
      <c r="A196" s="47"/>
      <c r="B196" s="47"/>
      <c r="C196" s="47"/>
      <c r="D196" s="47"/>
      <c r="E196" s="47"/>
      <c r="F196" s="47"/>
      <c r="G196" s="47"/>
      <c r="H196" s="47"/>
      <c r="I196" s="47"/>
      <c r="J196" s="49"/>
      <c r="K196" s="47"/>
      <c r="L196" s="47"/>
      <c r="M196" s="47"/>
      <c r="N196" s="47"/>
      <c r="O196" s="47"/>
      <c r="P196" s="49"/>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row>
    <row r="197" spans="1:54" ht="15.75" x14ac:dyDescent="0.25">
      <c r="A197" s="48"/>
      <c r="B197" s="48"/>
      <c r="C197" s="48"/>
      <c r="D197" s="48"/>
      <c r="E197" s="48"/>
      <c r="F197" s="48"/>
      <c r="G197" s="48"/>
      <c r="H197" s="48"/>
      <c r="I197" s="48"/>
      <c r="J197" s="45"/>
      <c r="K197" s="48"/>
      <c r="L197" s="48"/>
      <c r="M197" s="48"/>
      <c r="N197" s="48"/>
      <c r="O197" s="48"/>
      <c r="P197" s="45"/>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row>
    <row r="198" spans="1:54" ht="15.75" x14ac:dyDescent="0.2">
      <c r="A198" s="42"/>
      <c r="B198" s="42"/>
      <c r="C198" s="42"/>
      <c r="D198" s="42"/>
      <c r="E198" s="42"/>
      <c r="F198" s="42"/>
      <c r="G198" s="42"/>
      <c r="H198" s="42"/>
      <c r="I198" s="42"/>
      <c r="J198" s="49"/>
      <c r="K198" s="42"/>
      <c r="L198" s="42"/>
      <c r="M198" s="42"/>
      <c r="N198" s="42"/>
      <c r="O198" s="42"/>
      <c r="P198" s="49"/>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row>
    <row r="199" spans="1:54" x14ac:dyDescent="0.2">
      <c r="A199" s="46"/>
      <c r="B199" s="46"/>
      <c r="C199" s="46"/>
      <c r="D199" s="46"/>
      <c r="E199" s="46"/>
      <c r="F199" s="46"/>
      <c r="G199" s="46"/>
      <c r="H199" s="46"/>
      <c r="I199" s="46"/>
      <c r="J199" s="45"/>
      <c r="K199" s="46"/>
      <c r="L199" s="46"/>
      <c r="M199" s="46"/>
      <c r="N199" s="46"/>
      <c r="O199" s="46"/>
      <c r="P199" s="45"/>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row>
    <row r="200" spans="1:54" ht="18" x14ac:dyDescent="0.2">
      <c r="A200" s="46"/>
      <c r="B200" s="46"/>
      <c r="C200" s="46"/>
      <c r="D200" s="46"/>
      <c r="E200" s="46"/>
      <c r="F200" s="46"/>
      <c r="G200" s="46"/>
      <c r="H200" s="46"/>
      <c r="I200" s="46"/>
      <c r="J200" s="47"/>
      <c r="K200" s="46"/>
      <c r="L200" s="46"/>
      <c r="M200" s="46"/>
      <c r="N200" s="46"/>
      <c r="O200" s="46"/>
      <c r="P200" s="47"/>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row>
    <row r="201" spans="1:54" x14ac:dyDescent="0.2">
      <c r="A201" s="46"/>
      <c r="B201" s="46"/>
      <c r="C201" s="46"/>
      <c r="D201" s="46"/>
      <c r="E201" s="46"/>
      <c r="F201" s="46"/>
      <c r="G201" s="46"/>
      <c r="H201" s="46"/>
      <c r="I201" s="46"/>
      <c r="J201" s="49"/>
      <c r="K201" s="46"/>
      <c r="L201" s="46"/>
      <c r="M201" s="46"/>
      <c r="N201" s="46"/>
      <c r="O201" s="46"/>
      <c r="P201" s="49"/>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row>
    <row r="202" spans="1:54" x14ac:dyDescent="0.2">
      <c r="A202" s="49"/>
      <c r="B202" s="49"/>
      <c r="C202" s="49"/>
      <c r="D202" s="49"/>
      <c r="E202" s="49"/>
      <c r="F202" s="49"/>
      <c r="G202" s="49"/>
      <c r="H202" s="49"/>
      <c r="I202" s="49"/>
      <c r="J202" s="49"/>
      <c r="K202" s="49"/>
      <c r="L202" s="49"/>
      <c r="M202" s="49"/>
      <c r="N202" s="49"/>
      <c r="O202" s="49"/>
      <c r="P202" s="49"/>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row>
    <row r="203" spans="1:54" ht="18" x14ac:dyDescent="0.2">
      <c r="A203" s="47"/>
      <c r="B203" s="47"/>
      <c r="C203" s="47"/>
      <c r="D203" s="47"/>
      <c r="E203" s="47"/>
      <c r="F203" s="47"/>
      <c r="G203" s="47"/>
      <c r="H203" s="47"/>
      <c r="I203" s="47"/>
      <c r="J203" s="49"/>
      <c r="K203" s="47"/>
      <c r="L203" s="47"/>
      <c r="M203" s="47"/>
      <c r="N203" s="47"/>
      <c r="O203" s="47"/>
      <c r="P203" s="49"/>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row>
    <row r="204" spans="1:54" ht="15.75" x14ac:dyDescent="0.25">
      <c r="A204" s="48"/>
      <c r="B204" s="48"/>
      <c r="C204" s="48"/>
      <c r="D204" s="48"/>
      <c r="E204" s="48"/>
      <c r="F204" s="48"/>
      <c r="G204" s="48"/>
      <c r="H204" s="48"/>
      <c r="I204" s="48"/>
      <c r="J204" s="45"/>
      <c r="K204" s="48"/>
      <c r="L204" s="48"/>
      <c r="M204" s="48"/>
      <c r="N204" s="48"/>
      <c r="O204" s="48"/>
      <c r="P204" s="45"/>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row>
    <row r="205" spans="1:54" ht="15.75" x14ac:dyDescent="0.2">
      <c r="A205" s="42"/>
      <c r="B205" s="42"/>
      <c r="C205" s="42"/>
      <c r="D205" s="42"/>
      <c r="E205" s="42"/>
      <c r="F205" s="42"/>
      <c r="G205" s="42"/>
      <c r="H205" s="42"/>
      <c r="I205" s="42"/>
      <c r="J205" s="49"/>
      <c r="K205" s="42"/>
      <c r="L205" s="42"/>
      <c r="M205" s="42"/>
      <c r="N205" s="42"/>
      <c r="O205" s="42"/>
      <c r="P205" s="49"/>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row>
    <row r="206" spans="1:54" x14ac:dyDescent="0.2">
      <c r="A206" s="46"/>
      <c r="B206" s="46"/>
      <c r="C206" s="46"/>
      <c r="D206" s="46"/>
      <c r="E206" s="46"/>
      <c r="F206" s="46"/>
      <c r="G206" s="46"/>
      <c r="H206" s="46"/>
      <c r="I206" s="46"/>
      <c r="J206" s="45"/>
      <c r="K206" s="46"/>
      <c r="L206" s="46"/>
      <c r="M206" s="46"/>
      <c r="N206" s="46"/>
      <c r="O206" s="46"/>
      <c r="P206" s="45"/>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row>
    <row r="207" spans="1:54" ht="18" x14ac:dyDescent="0.2">
      <c r="A207" s="46"/>
      <c r="B207" s="46"/>
      <c r="C207" s="46"/>
      <c r="D207" s="46"/>
      <c r="E207" s="46"/>
      <c r="F207" s="46"/>
      <c r="G207" s="46"/>
      <c r="H207" s="46"/>
      <c r="I207" s="46"/>
      <c r="J207" s="47"/>
      <c r="K207" s="46"/>
      <c r="L207" s="46"/>
      <c r="M207" s="46"/>
      <c r="N207" s="46"/>
      <c r="O207" s="46"/>
      <c r="P207" s="47"/>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row>
    <row r="208" spans="1:54" x14ac:dyDescent="0.2">
      <c r="A208" s="46"/>
      <c r="B208" s="46"/>
      <c r="C208" s="46"/>
      <c r="D208" s="46"/>
      <c r="E208" s="46"/>
      <c r="F208" s="46"/>
      <c r="G208" s="46"/>
      <c r="H208" s="46"/>
      <c r="I208" s="46"/>
      <c r="J208" s="49"/>
      <c r="K208" s="46"/>
      <c r="L208" s="46"/>
      <c r="M208" s="46"/>
      <c r="N208" s="46"/>
      <c r="O208" s="46"/>
      <c r="P208" s="49"/>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row>
    <row r="209" spans="1:54" x14ac:dyDescent="0.2">
      <c r="A209" s="49"/>
      <c r="B209" s="49"/>
      <c r="C209" s="49"/>
      <c r="D209" s="49"/>
      <c r="E209" s="49"/>
      <c r="F209" s="49"/>
      <c r="G209" s="49"/>
      <c r="H209" s="49"/>
      <c r="I209" s="49"/>
      <c r="J209" s="49"/>
      <c r="K209" s="49"/>
      <c r="L209" s="49"/>
      <c r="M209" s="49"/>
      <c r="N209" s="49"/>
      <c r="O209" s="49"/>
      <c r="P209" s="49"/>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row>
    <row r="210" spans="1:54" ht="18" x14ac:dyDescent="0.2">
      <c r="A210" s="47"/>
      <c r="B210" s="47"/>
      <c r="C210" s="47"/>
      <c r="D210" s="47"/>
      <c r="E210" s="47"/>
      <c r="F210" s="47"/>
      <c r="G210" s="47"/>
      <c r="H210" s="47"/>
      <c r="I210" s="47"/>
      <c r="J210" s="49"/>
      <c r="K210" s="47"/>
      <c r="L210" s="47"/>
      <c r="M210" s="47"/>
      <c r="N210" s="47"/>
      <c r="O210" s="47"/>
      <c r="P210" s="49"/>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row>
    <row r="211" spans="1:54" ht="15.75" x14ac:dyDescent="0.25">
      <c r="A211" s="48"/>
      <c r="B211" s="48"/>
      <c r="C211" s="48"/>
      <c r="D211" s="48"/>
      <c r="E211" s="48"/>
      <c r="F211" s="48"/>
      <c r="G211" s="48"/>
      <c r="H211" s="48"/>
      <c r="I211" s="48"/>
      <c r="J211" s="45"/>
      <c r="K211" s="48"/>
      <c r="L211" s="48"/>
      <c r="M211" s="48"/>
      <c r="N211" s="48"/>
      <c r="O211" s="48"/>
      <c r="P211" s="45"/>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row>
    <row r="212" spans="1:54" ht="15.75" x14ac:dyDescent="0.2">
      <c r="A212" s="42"/>
      <c r="B212" s="42"/>
      <c r="C212" s="42"/>
      <c r="D212" s="42"/>
      <c r="E212" s="42"/>
      <c r="F212" s="42"/>
      <c r="G212" s="42"/>
      <c r="H212" s="42"/>
      <c r="I212" s="42"/>
      <c r="J212" s="49"/>
      <c r="K212" s="42"/>
      <c r="L212" s="42"/>
      <c r="M212" s="42"/>
      <c r="N212" s="42"/>
      <c r="O212" s="42"/>
      <c r="P212" s="49"/>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row>
    <row r="213" spans="1:54" x14ac:dyDescent="0.2">
      <c r="A213" s="46"/>
      <c r="B213" s="46"/>
      <c r="C213" s="46"/>
      <c r="D213" s="46"/>
      <c r="E213" s="46"/>
      <c r="F213" s="46"/>
      <c r="G213" s="46"/>
      <c r="H213" s="46"/>
      <c r="I213" s="46"/>
      <c r="J213" s="45"/>
      <c r="K213" s="46"/>
      <c r="L213" s="46"/>
      <c r="M213" s="46"/>
      <c r="N213" s="46"/>
      <c r="O213" s="46"/>
      <c r="P213" s="45"/>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row>
    <row r="214" spans="1:54" ht="18" x14ac:dyDescent="0.2">
      <c r="A214" s="46"/>
      <c r="B214" s="46"/>
      <c r="C214" s="46"/>
      <c r="D214" s="46"/>
      <c r="E214" s="46"/>
      <c r="F214" s="46"/>
      <c r="G214" s="46"/>
      <c r="H214" s="46"/>
      <c r="I214" s="46"/>
      <c r="J214" s="47"/>
      <c r="K214" s="46"/>
      <c r="L214" s="46"/>
      <c r="M214" s="46"/>
      <c r="N214" s="46"/>
      <c r="O214" s="46"/>
      <c r="P214" s="47"/>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row>
    <row r="215" spans="1:54" x14ac:dyDescent="0.2">
      <c r="A215" s="46"/>
      <c r="B215" s="46"/>
      <c r="C215" s="46"/>
      <c r="D215" s="46"/>
      <c r="E215" s="46"/>
      <c r="F215" s="46"/>
      <c r="G215" s="46"/>
      <c r="H215" s="46"/>
      <c r="I215" s="46"/>
      <c r="J215" s="49"/>
      <c r="K215" s="46"/>
      <c r="L215" s="46"/>
      <c r="M215" s="46"/>
      <c r="N215" s="46"/>
      <c r="O215" s="46"/>
      <c r="P215" s="49"/>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row>
    <row r="216" spans="1:54" x14ac:dyDescent="0.2">
      <c r="A216" s="49"/>
      <c r="B216" s="49"/>
      <c r="C216" s="49"/>
      <c r="D216" s="49"/>
      <c r="E216" s="49"/>
      <c r="F216" s="49"/>
      <c r="G216" s="49"/>
      <c r="H216" s="49"/>
      <c r="I216" s="49"/>
      <c r="J216" s="49"/>
      <c r="K216" s="49"/>
      <c r="L216" s="49"/>
      <c r="M216" s="49"/>
      <c r="N216" s="49"/>
      <c r="O216" s="49"/>
      <c r="P216" s="49"/>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row>
    <row r="217" spans="1:54" ht="18" x14ac:dyDescent="0.2">
      <c r="A217" s="47"/>
      <c r="B217" s="47"/>
      <c r="C217" s="47"/>
      <c r="D217" s="47"/>
      <c r="E217" s="47"/>
      <c r="F217" s="47"/>
      <c r="G217" s="47"/>
      <c r="H217" s="47"/>
      <c r="I217" s="47"/>
      <c r="J217" s="49"/>
      <c r="K217" s="47"/>
      <c r="L217" s="47"/>
      <c r="M217" s="47"/>
      <c r="N217" s="47"/>
      <c r="O217" s="47"/>
      <c r="P217" s="49"/>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row>
    <row r="218" spans="1:54" ht="15.75" x14ac:dyDescent="0.25">
      <c r="A218" s="48"/>
      <c r="B218" s="48"/>
      <c r="C218" s="48"/>
      <c r="D218" s="48"/>
      <c r="E218" s="48"/>
      <c r="F218" s="48"/>
      <c r="G218" s="48"/>
      <c r="H218" s="48"/>
      <c r="I218" s="48"/>
      <c r="J218" s="45"/>
      <c r="K218" s="48"/>
      <c r="L218" s="48"/>
      <c r="M218" s="48"/>
      <c r="N218" s="48"/>
      <c r="O218" s="48"/>
      <c r="P218" s="45"/>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row>
    <row r="219" spans="1:54" ht="15.75" x14ac:dyDescent="0.2">
      <c r="A219" s="42"/>
      <c r="B219" s="42"/>
      <c r="C219" s="42"/>
      <c r="D219" s="42"/>
      <c r="E219" s="42"/>
      <c r="F219" s="42"/>
      <c r="G219" s="42"/>
      <c r="H219" s="42"/>
      <c r="I219" s="42"/>
      <c r="J219" s="49"/>
      <c r="K219" s="42"/>
      <c r="L219" s="42"/>
      <c r="M219" s="42"/>
      <c r="N219" s="42"/>
      <c r="O219" s="42"/>
      <c r="P219" s="49"/>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row>
    <row r="220" spans="1:54" x14ac:dyDescent="0.2">
      <c r="A220" s="46"/>
      <c r="B220" s="46"/>
      <c r="C220" s="46"/>
      <c r="D220" s="46"/>
      <c r="E220" s="46"/>
      <c r="F220" s="46"/>
      <c r="G220" s="46"/>
      <c r="H220" s="46"/>
      <c r="I220" s="46"/>
      <c r="J220" s="45"/>
      <c r="K220" s="46"/>
      <c r="L220" s="46"/>
      <c r="M220" s="46"/>
      <c r="N220" s="46"/>
      <c r="O220" s="46"/>
      <c r="P220" s="45"/>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row>
    <row r="221" spans="1:54" ht="18" x14ac:dyDescent="0.2">
      <c r="A221" s="46"/>
      <c r="B221" s="46"/>
      <c r="C221" s="46"/>
      <c r="D221" s="46"/>
      <c r="E221" s="46"/>
      <c r="F221" s="46"/>
      <c r="G221" s="46"/>
      <c r="H221" s="46"/>
      <c r="I221" s="46"/>
      <c r="J221" s="47"/>
      <c r="K221" s="46"/>
      <c r="L221" s="46"/>
      <c r="M221" s="46"/>
      <c r="N221" s="46"/>
      <c r="O221" s="46"/>
      <c r="P221" s="47"/>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row>
    <row r="222" spans="1:54" x14ac:dyDescent="0.2">
      <c r="A222" s="46"/>
      <c r="B222" s="46"/>
      <c r="C222" s="46"/>
      <c r="D222" s="46"/>
      <c r="E222" s="46"/>
      <c r="F222" s="46"/>
      <c r="G222" s="46"/>
      <c r="H222" s="46"/>
      <c r="I222" s="46"/>
      <c r="J222" s="49"/>
      <c r="K222" s="46"/>
      <c r="L222" s="46"/>
      <c r="M222" s="46"/>
      <c r="N222" s="46"/>
      <c r="O222" s="46"/>
      <c r="P222" s="49"/>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row>
    <row r="223" spans="1:54" x14ac:dyDescent="0.2">
      <c r="A223" s="49"/>
      <c r="B223" s="49"/>
      <c r="C223" s="49"/>
      <c r="D223" s="49"/>
      <c r="E223" s="49"/>
      <c r="F223" s="49"/>
      <c r="G223" s="49"/>
      <c r="H223" s="49"/>
      <c r="I223" s="49"/>
      <c r="J223" s="49"/>
      <c r="K223" s="49"/>
      <c r="L223" s="49"/>
      <c r="M223" s="49"/>
      <c r="N223" s="49"/>
      <c r="O223" s="49"/>
      <c r="P223" s="49"/>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row>
    <row r="224" spans="1:54" ht="18" x14ac:dyDescent="0.2">
      <c r="A224" s="47"/>
      <c r="B224" s="47"/>
      <c r="C224" s="47"/>
      <c r="D224" s="47"/>
      <c r="E224" s="47"/>
      <c r="F224" s="47"/>
      <c r="G224" s="47"/>
      <c r="H224" s="47"/>
      <c r="I224" s="47"/>
      <c r="J224" s="49"/>
      <c r="K224" s="47"/>
      <c r="L224" s="47"/>
      <c r="M224" s="47"/>
      <c r="N224" s="47"/>
      <c r="O224" s="47"/>
      <c r="P224" s="49"/>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row>
    <row r="225" spans="1:54" ht="15.75" x14ac:dyDescent="0.25">
      <c r="A225" s="48"/>
      <c r="B225" s="48"/>
      <c r="C225" s="48"/>
      <c r="D225" s="48"/>
      <c r="E225" s="48"/>
      <c r="F225" s="48"/>
      <c r="G225" s="48"/>
      <c r="H225" s="48"/>
      <c r="I225" s="48"/>
      <c r="J225" s="45"/>
      <c r="K225" s="48"/>
      <c r="L225" s="48"/>
      <c r="M225" s="48"/>
      <c r="N225" s="48"/>
      <c r="O225" s="48"/>
      <c r="P225" s="45"/>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row>
    <row r="226" spans="1:54" ht="15.75" x14ac:dyDescent="0.2">
      <c r="A226" s="42"/>
      <c r="B226" s="42"/>
      <c r="C226" s="42"/>
      <c r="D226" s="42"/>
      <c r="E226" s="42"/>
      <c r="F226" s="42"/>
      <c r="G226" s="42"/>
      <c r="H226" s="42"/>
      <c r="I226" s="42"/>
      <c r="J226" s="49"/>
      <c r="K226" s="42"/>
      <c r="L226" s="42"/>
      <c r="M226" s="42"/>
      <c r="N226" s="42"/>
      <c r="O226" s="42"/>
      <c r="P226" s="49"/>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row>
    <row r="227" spans="1:54" x14ac:dyDescent="0.2">
      <c r="A227" s="46"/>
      <c r="B227" s="46"/>
      <c r="C227" s="46"/>
      <c r="D227" s="46"/>
      <c r="E227" s="46"/>
      <c r="F227" s="46"/>
      <c r="G227" s="46"/>
      <c r="H227" s="46"/>
      <c r="I227" s="46"/>
      <c r="J227" s="45"/>
      <c r="K227" s="46"/>
      <c r="L227" s="46"/>
      <c r="M227" s="46"/>
      <c r="N227" s="46"/>
      <c r="O227" s="46"/>
      <c r="P227" s="45"/>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row>
    <row r="228" spans="1:54" ht="18" x14ac:dyDescent="0.2">
      <c r="A228" s="46"/>
      <c r="B228" s="46"/>
      <c r="C228" s="46"/>
      <c r="D228" s="46"/>
      <c r="E228" s="46"/>
      <c r="F228" s="46"/>
      <c r="G228" s="46"/>
      <c r="H228" s="46"/>
      <c r="I228" s="46"/>
      <c r="J228" s="47"/>
      <c r="K228" s="46"/>
      <c r="L228" s="46"/>
      <c r="M228" s="46"/>
      <c r="N228" s="46"/>
      <c r="O228" s="46"/>
      <c r="P228" s="47"/>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row>
    <row r="229" spans="1:54" x14ac:dyDescent="0.2">
      <c r="A229" s="46"/>
      <c r="B229" s="46"/>
      <c r="C229" s="46"/>
      <c r="D229" s="46"/>
      <c r="E229" s="46"/>
      <c r="F229" s="46"/>
      <c r="G229" s="46"/>
      <c r="H229" s="46"/>
      <c r="I229" s="46"/>
      <c r="J229" s="49"/>
      <c r="K229" s="46"/>
      <c r="L229" s="46"/>
      <c r="M229" s="46"/>
      <c r="N229" s="46"/>
      <c r="O229" s="46"/>
      <c r="P229" s="49"/>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row>
    <row r="230" spans="1:54" x14ac:dyDescent="0.2">
      <c r="A230" s="49"/>
      <c r="B230" s="49"/>
      <c r="C230" s="49"/>
      <c r="D230" s="49"/>
      <c r="E230" s="49"/>
      <c r="F230" s="49"/>
      <c r="G230" s="49"/>
      <c r="H230" s="49"/>
      <c r="I230" s="49"/>
      <c r="J230" s="49"/>
      <c r="K230" s="49"/>
      <c r="L230" s="49"/>
      <c r="M230" s="49"/>
      <c r="N230" s="49"/>
      <c r="O230" s="49"/>
      <c r="P230" s="49"/>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row>
    <row r="231" spans="1:54" ht="18" x14ac:dyDescent="0.2">
      <c r="A231" s="47"/>
      <c r="B231" s="47"/>
      <c r="C231" s="47"/>
      <c r="D231" s="47"/>
      <c r="E231" s="47"/>
      <c r="F231" s="47"/>
      <c r="G231" s="47"/>
      <c r="H231" s="47"/>
      <c r="I231" s="47"/>
      <c r="J231" s="49"/>
      <c r="K231" s="47"/>
      <c r="L231" s="47"/>
      <c r="M231" s="47"/>
      <c r="N231" s="47"/>
      <c r="O231" s="47"/>
      <c r="P231" s="49"/>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54" ht="15.75" x14ac:dyDescent="0.25">
      <c r="A232" s="48"/>
      <c r="B232" s="48"/>
      <c r="C232" s="48"/>
      <c r="D232" s="48"/>
      <c r="E232" s="48"/>
      <c r="F232" s="48"/>
      <c r="G232" s="48"/>
      <c r="H232" s="48"/>
      <c r="I232" s="48"/>
      <c r="J232" s="45"/>
      <c r="K232" s="48"/>
      <c r="L232" s="48"/>
      <c r="M232" s="48"/>
      <c r="N232" s="48"/>
      <c r="O232" s="48"/>
      <c r="P232" s="45"/>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row>
    <row r="233" spans="1:54" ht="15.75" x14ac:dyDescent="0.2">
      <c r="A233" s="42"/>
      <c r="B233" s="42"/>
      <c r="C233" s="42"/>
      <c r="D233" s="42"/>
      <c r="E233" s="42"/>
      <c r="F233" s="42"/>
      <c r="G233" s="42"/>
      <c r="H233" s="42"/>
      <c r="I233" s="42"/>
      <c r="J233" s="49"/>
      <c r="K233" s="42"/>
      <c r="L233" s="42"/>
      <c r="M233" s="42"/>
      <c r="N233" s="42"/>
      <c r="O233" s="42"/>
      <c r="P233" s="49"/>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row>
    <row r="234" spans="1:54" x14ac:dyDescent="0.2">
      <c r="A234" s="46"/>
      <c r="B234" s="46"/>
      <c r="C234" s="46"/>
      <c r="D234" s="46"/>
      <c r="E234" s="46"/>
      <c r="F234" s="46"/>
      <c r="G234" s="46"/>
      <c r="H234" s="46"/>
      <c r="I234" s="46"/>
      <c r="J234" s="45"/>
      <c r="K234" s="46"/>
      <c r="L234" s="46"/>
      <c r="M234" s="46"/>
      <c r="N234" s="46"/>
      <c r="O234" s="46"/>
      <c r="P234" s="45"/>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row>
    <row r="235" spans="1:54" ht="18" x14ac:dyDescent="0.2">
      <c r="A235" s="46"/>
      <c r="B235" s="46"/>
      <c r="C235" s="46"/>
      <c r="D235" s="46"/>
      <c r="E235" s="46"/>
      <c r="F235" s="46"/>
      <c r="G235" s="46"/>
      <c r="H235" s="46"/>
      <c r="I235" s="46"/>
      <c r="J235" s="47"/>
      <c r="K235" s="46"/>
      <c r="L235" s="46"/>
      <c r="M235" s="46"/>
      <c r="N235" s="46"/>
      <c r="O235" s="46"/>
      <c r="P235" s="47"/>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row>
    <row r="236" spans="1:54" x14ac:dyDescent="0.2">
      <c r="A236" s="46"/>
      <c r="B236" s="46"/>
      <c r="C236" s="46"/>
      <c r="D236" s="46"/>
      <c r="E236" s="46"/>
      <c r="F236" s="46"/>
      <c r="G236" s="46"/>
      <c r="H236" s="46"/>
      <c r="I236" s="46"/>
      <c r="J236" s="49"/>
      <c r="K236" s="46"/>
      <c r="L236" s="46"/>
      <c r="M236" s="46"/>
      <c r="N236" s="46"/>
      <c r="O236" s="46"/>
      <c r="P236" s="49"/>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row>
    <row r="237" spans="1:54" x14ac:dyDescent="0.2">
      <c r="A237" s="49"/>
      <c r="B237" s="49"/>
      <c r="C237" s="49"/>
      <c r="D237" s="49"/>
      <c r="E237" s="49"/>
      <c r="F237" s="49"/>
      <c r="G237" s="49"/>
      <c r="H237" s="49"/>
      <c r="I237" s="49"/>
      <c r="J237" s="49"/>
      <c r="K237" s="49"/>
      <c r="L237" s="49"/>
      <c r="M237" s="49"/>
      <c r="N237" s="49"/>
      <c r="O237" s="49"/>
      <c r="P237" s="49"/>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row>
    <row r="238" spans="1:54" x14ac:dyDescent="0.2">
      <c r="E238" s="1"/>
      <c r="F238" s="1"/>
      <c r="G238" s="1"/>
      <c r="H238" s="1"/>
      <c r="I238" s="1"/>
      <c r="P238" s="184"/>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row>
    <row r="239" spans="1:54" x14ac:dyDescent="0.2">
      <c r="E239" s="1"/>
      <c r="F239" s="1"/>
      <c r="G239" s="1"/>
      <c r="H239" s="1"/>
      <c r="I239" s="1"/>
      <c r="P239" s="184"/>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row>
    <row r="240" spans="1:54" x14ac:dyDescent="0.2">
      <c r="E240" s="1"/>
      <c r="F240" s="1"/>
      <c r="G240" s="1"/>
      <c r="H240" s="1"/>
      <c r="I240" s="1"/>
      <c r="P240" s="184"/>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row>
    <row r="241" spans="5:54" x14ac:dyDescent="0.2">
      <c r="E241" s="1"/>
      <c r="F241" s="1"/>
      <c r="G241" s="1"/>
      <c r="H241" s="1"/>
      <c r="I241" s="1"/>
      <c r="P241" s="184"/>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row>
    <row r="242" spans="5:54" x14ac:dyDescent="0.2">
      <c r="E242" s="1"/>
      <c r="F242" s="1"/>
      <c r="G242" s="1"/>
      <c r="H242" s="1"/>
      <c r="I242" s="1"/>
      <c r="P242" s="184"/>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row>
    <row r="243" spans="5:54" x14ac:dyDescent="0.2">
      <c r="E243" s="1"/>
      <c r="F243" s="1"/>
      <c r="G243" s="1"/>
      <c r="H243" s="1"/>
      <c r="I243" s="1"/>
      <c r="P243" s="184"/>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row>
    <row r="244" spans="5:54" x14ac:dyDescent="0.2">
      <c r="E244" s="1"/>
      <c r="F244" s="1"/>
      <c r="G244" s="1"/>
      <c r="H244" s="1"/>
      <c r="I244" s="1"/>
      <c r="P244" s="184"/>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row>
    <row r="245" spans="5:54" x14ac:dyDescent="0.2">
      <c r="E245" s="1"/>
      <c r="F245" s="1"/>
      <c r="G245" s="1"/>
      <c r="H245" s="1"/>
      <c r="I245" s="1"/>
      <c r="P245" s="184"/>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row>
    <row r="246" spans="5:54" x14ac:dyDescent="0.2">
      <c r="E246" s="1"/>
      <c r="F246" s="1"/>
      <c r="G246" s="1"/>
      <c r="H246" s="1"/>
      <c r="I246" s="1"/>
      <c r="P246" s="184"/>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row>
    <row r="247" spans="5:54" x14ac:dyDescent="0.2">
      <c r="E247" s="1"/>
      <c r="F247" s="1"/>
      <c r="G247" s="1"/>
      <c r="H247" s="1"/>
      <c r="I247" s="1"/>
      <c r="P247" s="184"/>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row>
    <row r="248" spans="5:54" x14ac:dyDescent="0.2">
      <c r="E248" s="1"/>
      <c r="F248" s="1"/>
      <c r="G248" s="1"/>
      <c r="H248" s="1"/>
      <c r="I248" s="1"/>
      <c r="P248" s="184"/>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row>
    <row r="249" spans="5:54" x14ac:dyDescent="0.2">
      <c r="E249" s="1"/>
      <c r="F249" s="1"/>
      <c r="G249" s="1"/>
      <c r="H249" s="1"/>
      <c r="I249" s="1"/>
      <c r="P249" s="184"/>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row>
    <row r="250" spans="5:54" x14ac:dyDescent="0.2">
      <c r="E250" s="1"/>
      <c r="F250" s="1"/>
      <c r="G250" s="1"/>
      <c r="H250" s="1"/>
      <c r="I250" s="1"/>
      <c r="P250" s="184"/>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row>
    <row r="251" spans="5:54" x14ac:dyDescent="0.2">
      <c r="E251" s="1"/>
      <c r="F251" s="1"/>
      <c r="G251" s="1"/>
      <c r="H251" s="1"/>
      <c r="I251" s="1"/>
      <c r="P251" s="184"/>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5:54" x14ac:dyDescent="0.2">
      <c r="E252" s="1"/>
      <c r="F252" s="1"/>
      <c r="G252" s="1"/>
      <c r="H252" s="1"/>
      <c r="I252" s="1"/>
      <c r="P252" s="184"/>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5:54" x14ac:dyDescent="0.2">
      <c r="E253" s="1"/>
      <c r="F253" s="1"/>
      <c r="G253" s="1"/>
      <c r="H253" s="1"/>
      <c r="I253" s="1"/>
      <c r="P253" s="184"/>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5:54" x14ac:dyDescent="0.2">
      <c r="E254" s="1"/>
      <c r="F254" s="1"/>
      <c r="G254" s="1"/>
      <c r="H254" s="1"/>
      <c r="I254" s="1"/>
      <c r="P254" s="184"/>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5:54" x14ac:dyDescent="0.2">
      <c r="E255" s="1"/>
      <c r="F255" s="1"/>
      <c r="G255" s="1"/>
      <c r="H255" s="1"/>
      <c r="I255" s="1"/>
      <c r="P255" s="184"/>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5:54" x14ac:dyDescent="0.2">
      <c r="E256" s="1"/>
      <c r="F256" s="1"/>
      <c r="G256" s="1"/>
      <c r="H256" s="1"/>
      <c r="I256" s="1"/>
      <c r="P256" s="184"/>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5:54" x14ac:dyDescent="0.2">
      <c r="E257" s="1"/>
      <c r="F257" s="1"/>
      <c r="G257" s="1"/>
      <c r="H257" s="1"/>
      <c r="I257" s="1"/>
      <c r="P257" s="184"/>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5:54" x14ac:dyDescent="0.2">
      <c r="E258" s="1"/>
      <c r="F258" s="1"/>
      <c r="G258" s="1"/>
      <c r="H258" s="1"/>
      <c r="I258" s="1"/>
      <c r="P258" s="184"/>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5:54" x14ac:dyDescent="0.2">
      <c r="E259" s="1"/>
      <c r="F259" s="1"/>
      <c r="G259" s="1"/>
      <c r="H259" s="1"/>
      <c r="I259" s="1"/>
      <c r="P259" s="184"/>
    </row>
    <row r="260" spans="5:54" x14ac:dyDescent="0.2">
      <c r="E260" s="1"/>
      <c r="F260" s="1"/>
      <c r="G260" s="1"/>
      <c r="H260" s="1"/>
      <c r="I260" s="1"/>
      <c r="P260" s="184"/>
    </row>
    <row r="261" spans="5:54" x14ac:dyDescent="0.2">
      <c r="E261" s="1"/>
      <c r="F261" s="1"/>
      <c r="G261" s="1"/>
      <c r="H261" s="1"/>
      <c r="I261" s="1"/>
      <c r="P261" s="184"/>
    </row>
    <row r="262" spans="5:54" x14ac:dyDescent="0.2">
      <c r="E262" s="1"/>
      <c r="F262" s="1"/>
      <c r="G262" s="1"/>
      <c r="H262" s="1"/>
      <c r="I262" s="1"/>
      <c r="P262" s="184"/>
    </row>
    <row r="263" spans="5:54" x14ac:dyDescent="0.2">
      <c r="E263" s="1"/>
      <c r="F263" s="1"/>
      <c r="G263" s="1"/>
      <c r="H263" s="1"/>
      <c r="I263" s="1"/>
      <c r="P263" s="184"/>
    </row>
    <row r="264" spans="5:54" x14ac:dyDescent="0.2">
      <c r="E264" s="1"/>
      <c r="F264" s="1"/>
      <c r="G264" s="1"/>
      <c r="H264" s="1"/>
      <c r="I264" s="1"/>
      <c r="P264" s="184"/>
    </row>
    <row r="265" spans="5:54" x14ac:dyDescent="0.2">
      <c r="E265" s="1"/>
      <c r="F265" s="1"/>
      <c r="G265" s="1"/>
      <c r="H265" s="1"/>
      <c r="I265" s="1"/>
      <c r="P265" s="184"/>
    </row>
    <row r="266" spans="5:54" x14ac:dyDescent="0.2">
      <c r="E266" s="1"/>
      <c r="F266" s="1"/>
      <c r="G266" s="1"/>
      <c r="H266" s="1"/>
      <c r="I266" s="1"/>
      <c r="P266" s="184"/>
    </row>
    <row r="267" spans="5:54" x14ac:dyDescent="0.2">
      <c r="E267" s="1"/>
      <c r="F267" s="1"/>
      <c r="G267" s="1"/>
      <c r="H267" s="1"/>
      <c r="I267" s="1"/>
      <c r="P267" s="184"/>
    </row>
    <row r="268" spans="5:54" x14ac:dyDescent="0.2">
      <c r="E268" s="1"/>
      <c r="F268" s="1"/>
      <c r="G268" s="1"/>
      <c r="H268" s="1"/>
      <c r="I268" s="1"/>
      <c r="P268" s="184"/>
    </row>
    <row r="269" spans="5:54" x14ac:dyDescent="0.2">
      <c r="E269" s="1"/>
      <c r="F269" s="1"/>
      <c r="G269" s="1"/>
      <c r="H269" s="1"/>
      <c r="I269" s="1"/>
      <c r="P269" s="184"/>
    </row>
    <row r="270" spans="5:54" x14ac:dyDescent="0.2">
      <c r="E270" s="1"/>
      <c r="F270" s="1"/>
      <c r="G270" s="1"/>
      <c r="H270" s="1"/>
      <c r="I270" s="1"/>
      <c r="P270" s="184"/>
    </row>
    <row r="271" spans="5:54" x14ac:dyDescent="0.2">
      <c r="E271" s="1"/>
      <c r="F271" s="1"/>
      <c r="G271" s="1"/>
      <c r="H271" s="1"/>
      <c r="I271" s="1"/>
      <c r="P271" s="184"/>
    </row>
    <row r="272" spans="5:54" x14ac:dyDescent="0.2">
      <c r="E272" s="1"/>
      <c r="F272" s="1"/>
      <c r="G272" s="1"/>
      <c r="H272" s="1"/>
      <c r="I272" s="1"/>
      <c r="P272" s="184"/>
    </row>
    <row r="273" spans="5:16" x14ac:dyDescent="0.2">
      <c r="E273" s="1"/>
      <c r="F273" s="1"/>
      <c r="G273" s="1"/>
      <c r="H273" s="1"/>
      <c r="I273" s="1"/>
      <c r="P273" s="184"/>
    </row>
    <row r="274" spans="5:16" x14ac:dyDescent="0.2">
      <c r="E274" s="1"/>
      <c r="F274" s="1"/>
      <c r="G274" s="1"/>
      <c r="H274" s="1"/>
      <c r="I274" s="1"/>
      <c r="P274" s="184"/>
    </row>
    <row r="275" spans="5:16" x14ac:dyDescent="0.2">
      <c r="E275" s="1"/>
      <c r="F275" s="1"/>
      <c r="G275" s="1"/>
      <c r="H275" s="1"/>
      <c r="I275" s="1"/>
      <c r="P275" s="184"/>
    </row>
    <row r="276" spans="5:16" x14ac:dyDescent="0.2">
      <c r="E276" s="1"/>
      <c r="F276" s="1"/>
      <c r="G276" s="1"/>
      <c r="H276" s="1"/>
      <c r="I276" s="1"/>
      <c r="P276" s="184"/>
    </row>
    <row r="277" spans="5:16" x14ac:dyDescent="0.2">
      <c r="E277" s="1"/>
      <c r="F277" s="1"/>
      <c r="G277" s="1"/>
      <c r="H277" s="1"/>
      <c r="I277" s="1"/>
      <c r="P277" s="184"/>
    </row>
    <row r="278" spans="5:16" x14ac:dyDescent="0.2">
      <c r="E278" s="1"/>
      <c r="F278" s="1"/>
      <c r="G278" s="1"/>
      <c r="H278" s="1"/>
      <c r="I278" s="1"/>
      <c r="P278" s="184"/>
    </row>
    <row r="279" spans="5:16" x14ac:dyDescent="0.2">
      <c r="E279" s="1"/>
      <c r="F279" s="1"/>
      <c r="G279" s="1"/>
      <c r="H279" s="1"/>
      <c r="I279" s="1"/>
      <c r="P279" s="184"/>
    </row>
    <row r="280" spans="5:16" x14ac:dyDescent="0.2">
      <c r="E280" s="1"/>
      <c r="F280" s="1"/>
      <c r="G280" s="1"/>
      <c r="H280" s="1"/>
      <c r="I280" s="1"/>
      <c r="P280" s="184"/>
    </row>
    <row r="281" spans="5:16" x14ac:dyDescent="0.2">
      <c r="E281" s="1"/>
      <c r="F281" s="1"/>
      <c r="G281" s="1"/>
      <c r="H281" s="1"/>
      <c r="I281" s="1"/>
      <c r="P281" s="184"/>
    </row>
    <row r="282" spans="5:16" x14ac:dyDescent="0.2">
      <c r="E282" s="1"/>
      <c r="F282" s="1"/>
      <c r="G282" s="1"/>
      <c r="H282" s="1"/>
      <c r="I282" s="1"/>
      <c r="P282" s="184"/>
    </row>
    <row r="283" spans="5:16" x14ac:dyDescent="0.2">
      <c r="E283" s="1"/>
      <c r="F283" s="1"/>
      <c r="G283" s="1"/>
      <c r="H283" s="1"/>
      <c r="I283" s="1"/>
      <c r="P283" s="184"/>
    </row>
    <row r="284" spans="5:16" x14ac:dyDescent="0.2">
      <c r="E284" s="1"/>
      <c r="F284" s="1"/>
      <c r="G284" s="1"/>
      <c r="H284" s="1"/>
      <c r="I284" s="1"/>
      <c r="P284" s="184"/>
    </row>
    <row r="285" spans="5:16" x14ac:dyDescent="0.2">
      <c r="E285" s="1"/>
      <c r="F285" s="1"/>
      <c r="G285" s="1"/>
      <c r="H285" s="1"/>
      <c r="I285" s="1"/>
      <c r="P285" s="184"/>
    </row>
    <row r="286" spans="5:16" x14ac:dyDescent="0.2">
      <c r="E286" s="1"/>
      <c r="F286" s="1"/>
      <c r="G286" s="1"/>
      <c r="H286" s="1"/>
      <c r="I286" s="1"/>
      <c r="P286" s="184"/>
    </row>
    <row r="287" spans="5:16" x14ac:dyDescent="0.2">
      <c r="E287" s="1"/>
      <c r="F287" s="1"/>
      <c r="G287" s="1"/>
      <c r="H287" s="1"/>
      <c r="I287" s="1"/>
      <c r="P287" s="184"/>
    </row>
    <row r="288" spans="5:16" x14ac:dyDescent="0.2">
      <c r="E288" s="1"/>
      <c r="F288" s="1"/>
      <c r="G288" s="1"/>
      <c r="H288" s="1"/>
      <c r="I288" s="1"/>
      <c r="P288" s="184"/>
    </row>
    <row r="289" spans="5:16" x14ac:dyDescent="0.2">
      <c r="E289" s="1"/>
      <c r="F289" s="1"/>
      <c r="G289" s="1"/>
      <c r="H289" s="1"/>
      <c r="I289" s="1"/>
      <c r="P289" s="184"/>
    </row>
    <row r="290" spans="5:16" x14ac:dyDescent="0.2">
      <c r="E290" s="1"/>
      <c r="F290" s="1"/>
      <c r="G290" s="1"/>
      <c r="H290" s="1"/>
      <c r="I290" s="1"/>
      <c r="P290" s="184"/>
    </row>
    <row r="291" spans="5:16" x14ac:dyDescent="0.2">
      <c r="E291" s="1"/>
      <c r="F291" s="1"/>
      <c r="G291" s="1"/>
      <c r="H291" s="1"/>
      <c r="I291" s="1"/>
      <c r="P291" s="184"/>
    </row>
    <row r="292" spans="5:16" x14ac:dyDescent="0.2">
      <c r="E292" s="1"/>
      <c r="F292" s="1"/>
      <c r="G292" s="1"/>
      <c r="H292" s="1"/>
      <c r="I292" s="1"/>
      <c r="P292" s="184"/>
    </row>
    <row r="293" spans="5:16" x14ac:dyDescent="0.2">
      <c r="E293" s="1"/>
      <c r="F293" s="1"/>
      <c r="G293" s="1"/>
      <c r="H293" s="1"/>
      <c r="I293" s="1"/>
      <c r="P293" s="184"/>
    </row>
    <row r="294" spans="5:16" x14ac:dyDescent="0.2">
      <c r="E294" s="1"/>
      <c r="F294" s="1"/>
      <c r="G294" s="1"/>
      <c r="H294" s="1"/>
      <c r="I294" s="1"/>
      <c r="P294" s="184"/>
    </row>
    <row r="295" spans="5:16" x14ac:dyDescent="0.2">
      <c r="E295" s="1"/>
      <c r="F295" s="1"/>
      <c r="G295" s="1"/>
      <c r="H295" s="1"/>
      <c r="I295" s="1"/>
      <c r="P295" s="184"/>
    </row>
    <row r="296" spans="5:16" x14ac:dyDescent="0.2">
      <c r="E296" s="1"/>
      <c r="F296" s="1"/>
      <c r="G296" s="1"/>
      <c r="H296" s="1"/>
      <c r="I296" s="1"/>
      <c r="P296" s="184"/>
    </row>
    <row r="297" spans="5:16" x14ac:dyDescent="0.2">
      <c r="E297" s="1"/>
      <c r="F297" s="1"/>
      <c r="G297" s="1"/>
      <c r="H297" s="1"/>
      <c r="I297" s="1"/>
      <c r="P297" s="184"/>
    </row>
    <row r="298" spans="5:16" x14ac:dyDescent="0.2">
      <c r="E298" s="1"/>
      <c r="F298" s="1"/>
      <c r="G298" s="1"/>
      <c r="H298" s="1"/>
      <c r="I298" s="1"/>
      <c r="P298" s="184"/>
    </row>
    <row r="299" spans="5:16" x14ac:dyDescent="0.2">
      <c r="E299" s="1"/>
      <c r="F299" s="1"/>
      <c r="G299" s="1"/>
      <c r="H299" s="1"/>
      <c r="I299" s="1"/>
      <c r="P299" s="184"/>
    </row>
    <row r="300" spans="5:16" x14ac:dyDescent="0.2">
      <c r="E300" s="1"/>
      <c r="F300" s="1"/>
      <c r="G300" s="1"/>
      <c r="H300" s="1"/>
      <c r="I300" s="1"/>
      <c r="P300" s="184"/>
    </row>
    <row r="301" spans="5:16" x14ac:dyDescent="0.2">
      <c r="E301" s="1"/>
      <c r="F301" s="1"/>
      <c r="G301" s="1"/>
      <c r="H301" s="1"/>
      <c r="I301" s="1"/>
      <c r="P301" s="184"/>
    </row>
    <row r="302" spans="5:16" x14ac:dyDescent="0.2">
      <c r="E302" s="1"/>
      <c r="F302" s="1"/>
      <c r="G302" s="1"/>
      <c r="H302" s="1"/>
      <c r="I302" s="1"/>
      <c r="P302" s="184"/>
    </row>
    <row r="303" spans="5:16" x14ac:dyDescent="0.2">
      <c r="E303" s="1"/>
      <c r="F303" s="1"/>
      <c r="G303" s="1"/>
      <c r="H303" s="1"/>
      <c r="I303" s="1"/>
      <c r="P303" s="184"/>
    </row>
    <row r="304" spans="5:16" x14ac:dyDescent="0.2">
      <c r="E304" s="1"/>
      <c r="F304" s="1"/>
      <c r="G304" s="1"/>
      <c r="H304" s="1"/>
      <c r="I304" s="1"/>
      <c r="P304" s="184"/>
    </row>
    <row r="305" spans="5:16" x14ac:dyDescent="0.2">
      <c r="E305" s="1"/>
      <c r="F305" s="1"/>
      <c r="G305" s="1"/>
      <c r="H305" s="1"/>
      <c r="I305" s="1"/>
      <c r="P305" s="184"/>
    </row>
    <row r="306" spans="5:16" x14ac:dyDescent="0.2">
      <c r="E306" s="1"/>
      <c r="F306" s="1"/>
      <c r="G306" s="1"/>
      <c r="H306" s="1"/>
      <c r="I306" s="1"/>
      <c r="P306" s="184"/>
    </row>
    <row r="307" spans="5:16" x14ac:dyDescent="0.2">
      <c r="E307" s="1"/>
      <c r="F307" s="1"/>
      <c r="G307" s="1"/>
      <c r="H307" s="1"/>
      <c r="I307" s="1"/>
      <c r="P307" s="184"/>
    </row>
    <row r="308" spans="5:16" x14ac:dyDescent="0.2">
      <c r="E308" s="1"/>
      <c r="F308" s="1"/>
      <c r="G308" s="1"/>
      <c r="H308" s="1"/>
      <c r="I308" s="1"/>
      <c r="P308" s="184"/>
    </row>
    <row r="309" spans="5:16" x14ac:dyDescent="0.2">
      <c r="E309" s="1"/>
      <c r="F309" s="1"/>
      <c r="G309" s="1"/>
      <c r="H309" s="1"/>
      <c r="I309" s="1"/>
      <c r="P309" s="184"/>
    </row>
    <row r="310" spans="5:16" x14ac:dyDescent="0.2">
      <c r="E310" s="1"/>
      <c r="F310" s="1"/>
      <c r="G310" s="1"/>
      <c r="H310" s="1"/>
      <c r="I310" s="1"/>
      <c r="P310" s="184"/>
    </row>
    <row r="311" spans="5:16" x14ac:dyDescent="0.2">
      <c r="E311" s="1"/>
      <c r="F311" s="1"/>
      <c r="G311" s="1"/>
      <c r="H311" s="1"/>
      <c r="I311" s="1"/>
      <c r="P311" s="184"/>
    </row>
    <row r="312" spans="5:16" x14ac:dyDescent="0.2">
      <c r="E312" s="1"/>
      <c r="F312" s="1"/>
      <c r="G312" s="1"/>
      <c r="H312" s="1"/>
      <c r="I312" s="1"/>
      <c r="P312" s="184"/>
    </row>
    <row r="313" spans="5:16" x14ac:dyDescent="0.2">
      <c r="E313" s="1"/>
      <c r="F313" s="1"/>
      <c r="G313" s="1"/>
      <c r="H313" s="1"/>
      <c r="I313" s="1"/>
      <c r="P313" s="184"/>
    </row>
    <row r="314" spans="5:16" x14ac:dyDescent="0.2">
      <c r="E314" s="1"/>
      <c r="F314" s="1"/>
      <c r="G314" s="1"/>
      <c r="H314" s="1"/>
      <c r="I314" s="1"/>
      <c r="P314" s="184"/>
    </row>
    <row r="315" spans="5:16" x14ac:dyDescent="0.2">
      <c r="E315" s="1"/>
      <c r="F315" s="1"/>
      <c r="G315" s="1"/>
      <c r="H315" s="1"/>
      <c r="I315" s="1"/>
      <c r="P315" s="184"/>
    </row>
    <row r="316" spans="5:16" x14ac:dyDescent="0.2">
      <c r="E316" s="1"/>
      <c r="F316" s="1"/>
      <c r="G316" s="1"/>
      <c r="H316" s="1"/>
      <c r="I316" s="1"/>
      <c r="P316" s="184"/>
    </row>
    <row r="317" spans="5:16" x14ac:dyDescent="0.2">
      <c r="E317" s="1"/>
      <c r="F317" s="1"/>
      <c r="G317" s="1"/>
      <c r="H317" s="1"/>
      <c r="I317" s="1"/>
      <c r="P317" s="184"/>
    </row>
    <row r="318" spans="5:16" x14ac:dyDescent="0.2">
      <c r="E318" s="1"/>
      <c r="F318" s="1"/>
      <c r="G318" s="1"/>
      <c r="H318" s="1"/>
      <c r="I318" s="1"/>
      <c r="P318" s="184"/>
    </row>
    <row r="319" spans="5:16" x14ac:dyDescent="0.2">
      <c r="E319" s="1"/>
      <c r="F319" s="1"/>
      <c r="G319" s="1"/>
      <c r="H319" s="1"/>
      <c r="I319" s="1"/>
      <c r="P319" s="184"/>
    </row>
    <row r="320" spans="5:16" x14ac:dyDescent="0.2">
      <c r="E320" s="1"/>
      <c r="F320" s="1"/>
      <c r="G320" s="1"/>
      <c r="H320" s="1"/>
      <c r="I320" s="1"/>
      <c r="P320" s="184"/>
    </row>
    <row r="321" spans="5:16" x14ac:dyDescent="0.2">
      <c r="E321" s="1"/>
      <c r="F321" s="1"/>
      <c r="G321" s="1"/>
      <c r="H321" s="1"/>
      <c r="I321" s="1"/>
      <c r="P321" s="184"/>
    </row>
    <row r="322" spans="5:16" x14ac:dyDescent="0.2">
      <c r="E322" s="1"/>
      <c r="F322" s="1"/>
      <c r="G322" s="1"/>
      <c r="H322" s="1"/>
      <c r="I322" s="1"/>
      <c r="P322" s="184"/>
    </row>
    <row r="323" spans="5:16" x14ac:dyDescent="0.2">
      <c r="E323" s="1"/>
      <c r="F323" s="1"/>
      <c r="G323" s="1"/>
      <c r="H323" s="1"/>
      <c r="I323" s="1"/>
      <c r="P323" s="184"/>
    </row>
    <row r="324" spans="5:16" x14ac:dyDescent="0.2">
      <c r="E324" s="1"/>
      <c r="F324" s="1"/>
      <c r="G324" s="1"/>
      <c r="H324" s="1"/>
      <c r="I324" s="1"/>
      <c r="P324" s="184"/>
    </row>
    <row r="325" spans="5:16" x14ac:dyDescent="0.2">
      <c r="E325" s="1"/>
      <c r="F325" s="1"/>
      <c r="G325" s="1"/>
      <c r="H325" s="1"/>
      <c r="I325" s="1"/>
      <c r="P325" s="184"/>
    </row>
    <row r="326" spans="5:16" x14ac:dyDescent="0.2">
      <c r="E326" s="1"/>
      <c r="F326" s="1"/>
      <c r="G326" s="1"/>
      <c r="H326" s="1"/>
      <c r="I326" s="1"/>
      <c r="P326" s="184"/>
    </row>
    <row r="327" spans="5:16" x14ac:dyDescent="0.2">
      <c r="E327" s="1"/>
      <c r="F327" s="1"/>
      <c r="G327" s="1"/>
      <c r="H327" s="1"/>
      <c r="I327" s="1"/>
      <c r="P327" s="184"/>
    </row>
    <row r="328" spans="5:16" x14ac:dyDescent="0.2">
      <c r="E328" s="1"/>
      <c r="F328" s="1"/>
      <c r="G328" s="1"/>
      <c r="H328" s="1"/>
      <c r="I328" s="1"/>
      <c r="P328" s="184"/>
    </row>
    <row r="329" spans="5:16" x14ac:dyDescent="0.2">
      <c r="E329" s="1"/>
      <c r="F329" s="1"/>
      <c r="G329" s="1"/>
      <c r="H329" s="1"/>
      <c r="I329" s="1"/>
      <c r="P329" s="184"/>
    </row>
    <row r="330" spans="5:16" x14ac:dyDescent="0.2">
      <c r="E330" s="1"/>
      <c r="F330" s="1"/>
      <c r="G330" s="1"/>
      <c r="H330" s="1"/>
      <c r="I330" s="1"/>
      <c r="P330" s="184"/>
    </row>
    <row r="331" spans="5:16" x14ac:dyDescent="0.2">
      <c r="E331" s="1"/>
      <c r="F331" s="1"/>
      <c r="G331" s="1"/>
      <c r="H331" s="1"/>
      <c r="I331" s="1"/>
      <c r="P331" s="184"/>
    </row>
    <row r="332" spans="5:16" x14ac:dyDescent="0.2">
      <c r="E332" s="1"/>
      <c r="F332" s="1"/>
      <c r="G332" s="1"/>
      <c r="H332" s="1"/>
      <c r="I332" s="1"/>
      <c r="P332" s="184"/>
    </row>
    <row r="333" spans="5:16" x14ac:dyDescent="0.2">
      <c r="E333" s="1"/>
      <c r="F333" s="1"/>
      <c r="G333" s="1"/>
      <c r="H333" s="1"/>
      <c r="I333" s="1"/>
      <c r="P333" s="184"/>
    </row>
    <row r="334" spans="5:16" x14ac:dyDescent="0.2">
      <c r="E334" s="1"/>
      <c r="F334" s="1"/>
      <c r="G334" s="1"/>
      <c r="H334" s="1"/>
      <c r="I334" s="1"/>
      <c r="P334" s="184"/>
    </row>
    <row r="335" spans="5:16" x14ac:dyDescent="0.2">
      <c r="E335" s="1"/>
      <c r="F335" s="1"/>
      <c r="G335" s="1"/>
      <c r="H335" s="1"/>
      <c r="I335" s="1"/>
      <c r="P335" s="184"/>
    </row>
    <row r="336" spans="5:16" x14ac:dyDescent="0.2">
      <c r="E336" s="1"/>
      <c r="F336" s="1"/>
      <c r="G336" s="1"/>
      <c r="H336" s="1"/>
      <c r="I336" s="1"/>
      <c r="P336" s="184"/>
    </row>
    <row r="337" spans="5:16" x14ac:dyDescent="0.2">
      <c r="E337" s="1"/>
      <c r="F337" s="1"/>
      <c r="G337" s="1"/>
      <c r="H337" s="1"/>
      <c r="I337" s="1"/>
      <c r="P337" s="184"/>
    </row>
    <row r="338" spans="5:16" x14ac:dyDescent="0.2">
      <c r="E338" s="1"/>
      <c r="F338" s="1"/>
      <c r="G338" s="1"/>
      <c r="H338" s="1"/>
      <c r="I338" s="1"/>
      <c r="P338" s="184"/>
    </row>
    <row r="339" spans="5:16" x14ac:dyDescent="0.2">
      <c r="E339" s="1"/>
      <c r="F339" s="1"/>
      <c r="G339" s="1"/>
      <c r="H339" s="1"/>
      <c r="I339" s="1"/>
      <c r="P339" s="184"/>
    </row>
    <row r="340" spans="5:16" x14ac:dyDescent="0.2">
      <c r="E340" s="1"/>
      <c r="F340" s="1"/>
      <c r="G340" s="1"/>
      <c r="H340" s="1"/>
      <c r="I340" s="1"/>
      <c r="P340" s="184"/>
    </row>
    <row r="341" spans="5:16" x14ac:dyDescent="0.2">
      <c r="E341" s="1"/>
      <c r="F341" s="1"/>
      <c r="G341" s="1"/>
      <c r="H341" s="1"/>
      <c r="I341" s="1"/>
      <c r="P341" s="184"/>
    </row>
    <row r="342" spans="5:16" x14ac:dyDescent="0.2">
      <c r="E342" s="1"/>
      <c r="F342" s="1"/>
      <c r="G342" s="1"/>
      <c r="H342" s="1"/>
      <c r="I342" s="1"/>
      <c r="P342" s="184"/>
    </row>
    <row r="343" spans="5:16" x14ac:dyDescent="0.2">
      <c r="E343" s="1"/>
      <c r="F343" s="1"/>
      <c r="G343" s="1"/>
      <c r="H343" s="1"/>
      <c r="I343" s="1"/>
      <c r="P343" s="184"/>
    </row>
    <row r="344" spans="5:16" x14ac:dyDescent="0.2">
      <c r="E344" s="1"/>
      <c r="F344" s="1"/>
      <c r="G344" s="1"/>
      <c r="H344" s="1"/>
      <c r="I344" s="1"/>
      <c r="P344" s="184"/>
    </row>
    <row r="345" spans="5:16" x14ac:dyDescent="0.2">
      <c r="E345" s="1"/>
      <c r="F345" s="1"/>
      <c r="G345" s="1"/>
      <c r="H345" s="1"/>
      <c r="I345" s="1"/>
      <c r="P345" s="184"/>
    </row>
    <row r="346" spans="5:16" x14ac:dyDescent="0.2">
      <c r="E346" s="1"/>
      <c r="F346" s="1"/>
      <c r="G346" s="1"/>
      <c r="H346" s="1"/>
      <c r="I346" s="1"/>
      <c r="P346" s="184"/>
    </row>
    <row r="347" spans="5:16" x14ac:dyDescent="0.2">
      <c r="E347" s="1"/>
      <c r="F347" s="1"/>
      <c r="G347" s="1"/>
      <c r="H347" s="1"/>
      <c r="I347" s="1"/>
      <c r="P347" s="184"/>
    </row>
    <row r="348" spans="5:16" x14ac:dyDescent="0.2">
      <c r="E348" s="1"/>
      <c r="F348" s="1"/>
      <c r="G348" s="1"/>
      <c r="H348" s="1"/>
      <c r="I348" s="1"/>
      <c r="P348" s="184"/>
    </row>
    <row r="349" spans="5:16" x14ac:dyDescent="0.2">
      <c r="E349" s="1"/>
      <c r="F349" s="1"/>
      <c r="G349" s="1"/>
      <c r="H349" s="1"/>
      <c r="I349" s="1"/>
      <c r="P349" s="184"/>
    </row>
    <row r="350" spans="5:16" x14ac:dyDescent="0.2">
      <c r="E350" s="1"/>
      <c r="F350" s="1"/>
      <c r="G350" s="1"/>
      <c r="H350" s="1"/>
      <c r="I350" s="1"/>
      <c r="P350" s="184"/>
    </row>
    <row r="351" spans="5:16" x14ac:dyDescent="0.2">
      <c r="E351" s="1"/>
      <c r="F351" s="1"/>
      <c r="G351" s="1"/>
      <c r="H351" s="1"/>
      <c r="I351" s="1"/>
      <c r="P351" s="184"/>
    </row>
    <row r="352" spans="5:16" x14ac:dyDescent="0.2">
      <c r="E352" s="1"/>
      <c r="F352" s="1"/>
      <c r="G352" s="1"/>
      <c r="H352" s="1"/>
      <c r="I352" s="1"/>
      <c r="P352" s="184"/>
    </row>
    <row r="353" spans="5:16" x14ac:dyDescent="0.2">
      <c r="E353" s="1"/>
      <c r="F353" s="1"/>
      <c r="G353" s="1"/>
      <c r="H353" s="1"/>
      <c r="I353" s="1"/>
      <c r="P353" s="184"/>
    </row>
    <row r="354" spans="5:16" x14ac:dyDescent="0.2">
      <c r="E354" s="1"/>
      <c r="F354" s="1"/>
      <c r="G354" s="1"/>
      <c r="H354" s="1"/>
      <c r="I354" s="1"/>
      <c r="P354" s="184"/>
    </row>
    <row r="355" spans="5:16" x14ac:dyDescent="0.2">
      <c r="E355" s="1"/>
      <c r="F355" s="1"/>
      <c r="G355" s="1"/>
      <c r="H355" s="1"/>
      <c r="I355" s="1"/>
      <c r="P355" s="184"/>
    </row>
    <row r="356" spans="5:16" x14ac:dyDescent="0.2">
      <c r="E356" s="1"/>
      <c r="F356" s="1"/>
      <c r="G356" s="1"/>
      <c r="H356" s="1"/>
      <c r="I356" s="1"/>
      <c r="P356" s="184"/>
    </row>
    <row r="357" spans="5:16" x14ac:dyDescent="0.2">
      <c r="E357" s="1"/>
      <c r="F357" s="1"/>
      <c r="G357" s="1"/>
      <c r="H357" s="1"/>
      <c r="I357" s="1"/>
      <c r="P357" s="184"/>
    </row>
    <row r="358" spans="5:16" x14ac:dyDescent="0.2">
      <c r="E358" s="1"/>
      <c r="F358" s="1"/>
      <c r="G358" s="1"/>
      <c r="H358" s="1"/>
      <c r="I358" s="1"/>
      <c r="P358" s="184"/>
    </row>
    <row r="359" spans="5:16" x14ac:dyDescent="0.2">
      <c r="E359" s="1"/>
      <c r="F359" s="1"/>
      <c r="G359" s="1"/>
      <c r="H359" s="1"/>
      <c r="I359" s="1"/>
      <c r="P359" s="184"/>
    </row>
    <row r="360" spans="5:16" x14ac:dyDescent="0.2">
      <c r="E360" s="1"/>
      <c r="F360" s="1"/>
      <c r="G360" s="1"/>
      <c r="H360" s="1"/>
      <c r="I360" s="1"/>
      <c r="P360" s="184"/>
    </row>
    <row r="361" spans="5:16" x14ac:dyDescent="0.2">
      <c r="E361" s="1"/>
      <c r="F361" s="1"/>
      <c r="G361" s="1"/>
      <c r="H361" s="1"/>
      <c r="I361" s="1"/>
      <c r="P361" s="184"/>
    </row>
    <row r="362" spans="5:16" x14ac:dyDescent="0.2">
      <c r="E362" s="1"/>
      <c r="F362" s="1"/>
      <c r="G362" s="1"/>
      <c r="H362" s="1"/>
      <c r="I362" s="1"/>
      <c r="P362" s="184"/>
    </row>
    <row r="363" spans="5:16" x14ac:dyDescent="0.2">
      <c r="E363" s="1"/>
      <c r="F363" s="1"/>
      <c r="G363" s="1"/>
      <c r="H363" s="1"/>
      <c r="I363" s="1"/>
      <c r="P363" s="184"/>
    </row>
    <row r="364" spans="5:16" x14ac:dyDescent="0.2">
      <c r="E364" s="1"/>
      <c r="F364" s="1"/>
      <c r="G364" s="1"/>
      <c r="H364" s="1"/>
      <c r="I364" s="1"/>
      <c r="P364" s="184"/>
    </row>
    <row r="365" spans="5:16" x14ac:dyDescent="0.2">
      <c r="E365" s="1"/>
      <c r="F365" s="1"/>
      <c r="G365" s="1"/>
      <c r="H365" s="1"/>
      <c r="I365" s="1"/>
      <c r="P365" s="184"/>
    </row>
    <row r="366" spans="5:16" x14ac:dyDescent="0.2">
      <c r="E366" s="1"/>
      <c r="F366" s="1"/>
      <c r="G366" s="1"/>
      <c r="H366" s="1"/>
      <c r="I366" s="1"/>
      <c r="P366" s="184"/>
    </row>
    <row r="367" spans="5:16" x14ac:dyDescent="0.2">
      <c r="E367" s="1"/>
      <c r="F367" s="1"/>
      <c r="G367" s="1"/>
      <c r="H367" s="1"/>
      <c r="I367" s="1"/>
      <c r="P367" s="184"/>
    </row>
    <row r="368" spans="5:16" x14ac:dyDescent="0.2">
      <c r="E368" s="1"/>
      <c r="F368" s="1"/>
      <c r="G368" s="1"/>
      <c r="H368" s="1"/>
      <c r="I368" s="1"/>
      <c r="P368" s="184"/>
    </row>
    <row r="369" spans="5:16" x14ac:dyDescent="0.2">
      <c r="E369" s="1"/>
      <c r="F369" s="1"/>
      <c r="G369" s="1"/>
      <c r="H369" s="1"/>
      <c r="I369" s="1"/>
      <c r="P369" s="184"/>
    </row>
    <row r="370" spans="5:16" x14ac:dyDescent="0.2">
      <c r="E370" s="1"/>
      <c r="F370" s="1"/>
      <c r="G370" s="1"/>
      <c r="H370" s="1"/>
      <c r="I370" s="1"/>
      <c r="P370" s="184"/>
    </row>
    <row r="371" spans="5:16" x14ac:dyDescent="0.2">
      <c r="E371" s="1"/>
      <c r="F371" s="1"/>
      <c r="G371" s="1"/>
      <c r="H371" s="1"/>
      <c r="I371" s="1"/>
      <c r="P371" s="184"/>
    </row>
    <row r="372" spans="5:16" x14ac:dyDescent="0.2">
      <c r="E372" s="1"/>
      <c r="F372" s="1"/>
      <c r="G372" s="1"/>
      <c r="H372" s="1"/>
      <c r="I372" s="1"/>
      <c r="P372" s="184"/>
    </row>
    <row r="373" spans="5:16" x14ac:dyDescent="0.2">
      <c r="E373" s="1"/>
      <c r="F373" s="1"/>
      <c r="G373" s="1"/>
      <c r="H373" s="1"/>
      <c r="I373" s="1"/>
      <c r="P373" s="184"/>
    </row>
    <row r="374" spans="5:16" x14ac:dyDescent="0.2">
      <c r="E374" s="1"/>
      <c r="F374" s="1"/>
      <c r="G374" s="1"/>
      <c r="H374" s="1"/>
      <c r="I374" s="1"/>
      <c r="P374" s="184"/>
    </row>
    <row r="375" spans="5:16" x14ac:dyDescent="0.2">
      <c r="E375" s="1"/>
      <c r="F375" s="1"/>
      <c r="G375" s="1"/>
      <c r="H375" s="1"/>
      <c r="I375" s="1"/>
      <c r="P375" s="184"/>
    </row>
    <row r="376" spans="5:16" x14ac:dyDescent="0.2">
      <c r="E376" s="1"/>
      <c r="F376" s="1"/>
      <c r="G376" s="1"/>
      <c r="H376" s="1"/>
      <c r="I376" s="1"/>
      <c r="P376" s="184"/>
    </row>
    <row r="377" spans="5:16" x14ac:dyDescent="0.2">
      <c r="E377" s="1"/>
      <c r="F377" s="1"/>
      <c r="G377" s="1"/>
      <c r="H377" s="1"/>
      <c r="I377" s="1"/>
      <c r="P377" s="184"/>
    </row>
    <row r="378" spans="5:16" x14ac:dyDescent="0.2">
      <c r="E378" s="1"/>
      <c r="F378" s="1"/>
      <c r="G378" s="1"/>
      <c r="H378" s="1"/>
      <c r="I378" s="1"/>
      <c r="P378" s="184"/>
    </row>
    <row r="379" spans="5:16" x14ac:dyDescent="0.2">
      <c r="E379" s="1"/>
      <c r="F379" s="1"/>
      <c r="G379" s="1"/>
      <c r="H379" s="1"/>
      <c r="I379" s="1"/>
      <c r="P379" s="184"/>
    </row>
    <row r="380" spans="5:16" x14ac:dyDescent="0.2">
      <c r="E380" s="1"/>
      <c r="F380" s="1"/>
      <c r="G380" s="1"/>
      <c r="H380" s="1"/>
      <c r="I380" s="1"/>
      <c r="P380" s="184"/>
    </row>
    <row r="381" spans="5:16" x14ac:dyDescent="0.2">
      <c r="E381" s="1"/>
      <c r="F381" s="1"/>
      <c r="G381" s="1"/>
      <c r="H381" s="1"/>
      <c r="I381" s="1"/>
      <c r="P381" s="184"/>
    </row>
    <row r="382" spans="5:16" x14ac:dyDescent="0.2">
      <c r="E382" s="1"/>
      <c r="F382" s="1"/>
      <c r="G382" s="1"/>
      <c r="H382" s="1"/>
      <c r="I382" s="1"/>
      <c r="P382" s="184"/>
    </row>
    <row r="383" spans="5:16" x14ac:dyDescent="0.2">
      <c r="E383" s="1"/>
      <c r="F383" s="1"/>
      <c r="G383" s="1"/>
      <c r="H383" s="1"/>
      <c r="I383" s="1"/>
      <c r="P383" s="184"/>
    </row>
    <row r="384" spans="5:16" x14ac:dyDescent="0.2">
      <c r="E384" s="1"/>
      <c r="F384" s="1"/>
      <c r="G384" s="1"/>
      <c r="H384" s="1"/>
      <c r="I384" s="1"/>
      <c r="P384" s="184"/>
    </row>
    <row r="385" spans="5:16" x14ac:dyDescent="0.2">
      <c r="E385" s="1"/>
      <c r="F385" s="1"/>
      <c r="G385" s="1"/>
      <c r="H385" s="1"/>
      <c r="I385" s="1"/>
      <c r="P385" s="184"/>
    </row>
    <row r="386" spans="5:16" x14ac:dyDescent="0.2">
      <c r="E386" s="1"/>
      <c r="F386" s="1"/>
      <c r="G386" s="1"/>
      <c r="H386" s="1"/>
      <c r="I386" s="1"/>
      <c r="P386" s="184"/>
    </row>
    <row r="387" spans="5:16" x14ac:dyDescent="0.2">
      <c r="E387" s="1"/>
      <c r="F387" s="1"/>
      <c r="G387" s="1"/>
      <c r="H387" s="1"/>
      <c r="I387" s="1"/>
      <c r="P387" s="184"/>
    </row>
    <row r="388" spans="5:16" x14ac:dyDescent="0.2">
      <c r="E388" s="1"/>
      <c r="F388" s="1"/>
      <c r="G388" s="1"/>
      <c r="H388" s="1"/>
      <c r="I388" s="1"/>
      <c r="P388" s="184"/>
    </row>
    <row r="389" spans="5:16" x14ac:dyDescent="0.2">
      <c r="E389" s="1"/>
      <c r="F389" s="1"/>
      <c r="G389" s="1"/>
      <c r="H389" s="1"/>
      <c r="I389" s="1"/>
      <c r="P389" s="184"/>
    </row>
    <row r="390" spans="5:16" x14ac:dyDescent="0.2">
      <c r="E390" s="1"/>
      <c r="F390" s="1"/>
      <c r="G390" s="1"/>
      <c r="H390" s="1"/>
      <c r="I390" s="1"/>
      <c r="P390" s="184"/>
    </row>
    <row r="391" spans="5:16" x14ac:dyDescent="0.2">
      <c r="E391" s="1"/>
      <c r="F391" s="1"/>
      <c r="G391" s="1"/>
      <c r="H391" s="1"/>
      <c r="I391" s="1"/>
      <c r="P391" s="184"/>
    </row>
    <row r="392" spans="5:16" x14ac:dyDescent="0.2">
      <c r="E392" s="1"/>
      <c r="F392" s="1"/>
      <c r="G392" s="1"/>
      <c r="H392" s="1"/>
      <c r="I392" s="1"/>
      <c r="P392" s="184"/>
    </row>
    <row r="393" spans="5:16" x14ac:dyDescent="0.2">
      <c r="E393" s="1"/>
      <c r="F393" s="1"/>
      <c r="G393" s="1"/>
      <c r="H393" s="1"/>
      <c r="I393" s="1"/>
      <c r="P393" s="184"/>
    </row>
    <row r="394" spans="5:16" x14ac:dyDescent="0.2">
      <c r="E394" s="1"/>
      <c r="F394" s="1"/>
      <c r="G394" s="1"/>
      <c r="H394" s="1"/>
      <c r="I394" s="1"/>
      <c r="P394" s="184"/>
    </row>
    <row r="395" spans="5:16" x14ac:dyDescent="0.2">
      <c r="E395" s="1"/>
      <c r="F395" s="1"/>
      <c r="G395" s="1"/>
      <c r="H395" s="1"/>
      <c r="I395" s="1"/>
      <c r="P395" s="184"/>
    </row>
    <row r="396" spans="5:16" x14ac:dyDescent="0.2">
      <c r="E396" s="1"/>
      <c r="F396" s="1"/>
      <c r="G396" s="1"/>
      <c r="H396" s="1"/>
      <c r="I396" s="1"/>
      <c r="P396" s="184"/>
    </row>
  </sheetData>
  <mergeCells count="3">
    <mergeCell ref="P10:P11"/>
    <mergeCell ref="A10:A11"/>
    <mergeCell ref="J10:L10"/>
  </mergeCells>
  <phoneticPr fontId="3" type="noConversion"/>
  <pageMargins left="0.25" right="0.25" top="0.5" bottom="0.5" header="0.25" footer="0.25"/>
  <pageSetup scale="63" fitToHeight="15" orientation="landscape" r:id="rId1"/>
  <headerFooter alignWithMargins="0"/>
  <rowBreaks count="2" manualBreakCount="2">
    <brk id="44" max="10" man="1"/>
    <brk id="8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showGridLines="0" workbookViewId="0">
      <pane ySplit="7" topLeftCell="A122" activePane="bottomLeft" state="frozen"/>
      <selection pane="bottomLeft" activeCell="A122" sqref="A122"/>
    </sheetView>
  </sheetViews>
  <sheetFormatPr baseColWidth="10" defaultColWidth="9.140625" defaultRowHeight="12.75" x14ac:dyDescent="0.2"/>
  <cols>
    <col min="1" max="1" width="23.42578125" style="77" bestFit="1" customWidth="1"/>
    <col min="2" max="2" width="39.5703125" style="78" customWidth="1"/>
    <col min="3" max="3" width="39.140625" style="78" customWidth="1"/>
    <col min="4" max="4" width="17.85546875" style="78" customWidth="1"/>
    <col min="5" max="5" width="25.140625" style="78" customWidth="1"/>
    <col min="6" max="6" width="22.28515625" style="78" customWidth="1"/>
    <col min="7" max="7" width="14.28515625" style="78" customWidth="1"/>
    <col min="8" max="8" width="18.42578125" style="78" customWidth="1"/>
    <col min="9" max="9" width="20" style="78" customWidth="1"/>
    <col min="10" max="10" width="26.5703125" style="78" customWidth="1"/>
    <col min="11" max="11" width="9.140625" style="78"/>
    <col min="12" max="12" width="10.28515625" style="78" bestFit="1" customWidth="1"/>
    <col min="13" max="13" width="9.140625" style="78"/>
    <col min="14" max="14" width="10.28515625" style="78" bestFit="1" customWidth="1"/>
    <col min="15" max="256" width="9.140625" style="78"/>
    <col min="257" max="257" width="18.85546875" style="78" customWidth="1"/>
    <col min="258" max="258" width="39.5703125" style="78" customWidth="1"/>
    <col min="259" max="259" width="39.140625" style="78" customWidth="1"/>
    <col min="260" max="260" width="14.7109375" style="78" customWidth="1"/>
    <col min="261" max="261" width="25.140625" style="78" customWidth="1"/>
    <col min="262" max="262" width="15.85546875" style="78" customWidth="1"/>
    <col min="263" max="263" width="14.28515625" style="78" customWidth="1"/>
    <col min="264" max="264" width="18.42578125" style="78" customWidth="1"/>
    <col min="265" max="265" width="20" style="78" customWidth="1"/>
    <col min="266" max="266" width="16.85546875" style="78" customWidth="1"/>
    <col min="267" max="267" width="9.140625" style="78"/>
    <col min="268" max="268" width="10.28515625" style="78" bestFit="1" customWidth="1"/>
    <col min="269" max="269" width="9.140625" style="78"/>
    <col min="270" max="270" width="10.28515625" style="78" bestFit="1" customWidth="1"/>
    <col min="271" max="512" width="9.140625" style="78"/>
    <col min="513" max="513" width="18.85546875" style="78" customWidth="1"/>
    <col min="514" max="514" width="39.5703125" style="78" customWidth="1"/>
    <col min="515" max="515" width="39.140625" style="78" customWidth="1"/>
    <col min="516" max="516" width="14.7109375" style="78" customWidth="1"/>
    <col min="517" max="517" width="25.140625" style="78" customWidth="1"/>
    <col min="518" max="518" width="15.85546875" style="78" customWidth="1"/>
    <col min="519" max="519" width="14.28515625" style="78" customWidth="1"/>
    <col min="520" max="520" width="18.42578125" style="78" customWidth="1"/>
    <col min="521" max="521" width="20" style="78" customWidth="1"/>
    <col min="522" max="522" width="16.85546875" style="78" customWidth="1"/>
    <col min="523" max="523" width="9.140625" style="78"/>
    <col min="524" max="524" width="10.28515625" style="78" bestFit="1" customWidth="1"/>
    <col min="525" max="525" width="9.140625" style="78"/>
    <col min="526" max="526" width="10.28515625" style="78" bestFit="1" customWidth="1"/>
    <col min="527" max="768" width="9.140625" style="78"/>
    <col min="769" max="769" width="18.85546875" style="78" customWidth="1"/>
    <col min="770" max="770" width="39.5703125" style="78" customWidth="1"/>
    <col min="771" max="771" width="39.140625" style="78" customWidth="1"/>
    <col min="772" max="772" width="14.7109375" style="78" customWidth="1"/>
    <col min="773" max="773" width="25.140625" style="78" customWidth="1"/>
    <col min="774" max="774" width="15.85546875" style="78" customWidth="1"/>
    <col min="775" max="775" width="14.28515625" style="78" customWidth="1"/>
    <col min="776" max="776" width="18.42578125" style="78" customWidth="1"/>
    <col min="777" max="777" width="20" style="78" customWidth="1"/>
    <col min="778" max="778" width="16.85546875" style="78" customWidth="1"/>
    <col min="779" max="779" width="9.140625" style="78"/>
    <col min="780" max="780" width="10.28515625" style="78" bestFit="1" customWidth="1"/>
    <col min="781" max="781" width="9.140625" style="78"/>
    <col min="782" max="782" width="10.28515625" style="78" bestFit="1" customWidth="1"/>
    <col min="783" max="1024" width="9.140625" style="78"/>
    <col min="1025" max="1025" width="18.85546875" style="78" customWidth="1"/>
    <col min="1026" max="1026" width="39.5703125" style="78" customWidth="1"/>
    <col min="1027" max="1027" width="39.140625" style="78" customWidth="1"/>
    <col min="1028" max="1028" width="14.7109375" style="78" customWidth="1"/>
    <col min="1029" max="1029" width="25.140625" style="78" customWidth="1"/>
    <col min="1030" max="1030" width="15.85546875" style="78" customWidth="1"/>
    <col min="1031" max="1031" width="14.28515625" style="78" customWidth="1"/>
    <col min="1032" max="1032" width="18.42578125" style="78" customWidth="1"/>
    <col min="1033" max="1033" width="20" style="78" customWidth="1"/>
    <col min="1034" max="1034" width="16.85546875" style="78" customWidth="1"/>
    <col min="1035" max="1035" width="9.140625" style="78"/>
    <col min="1036" max="1036" width="10.28515625" style="78" bestFit="1" customWidth="1"/>
    <col min="1037" max="1037" width="9.140625" style="78"/>
    <col min="1038" max="1038" width="10.28515625" style="78" bestFit="1" customWidth="1"/>
    <col min="1039" max="1280" width="9.140625" style="78"/>
    <col min="1281" max="1281" width="18.85546875" style="78" customWidth="1"/>
    <col min="1282" max="1282" width="39.5703125" style="78" customWidth="1"/>
    <col min="1283" max="1283" width="39.140625" style="78" customWidth="1"/>
    <col min="1284" max="1284" width="14.7109375" style="78" customWidth="1"/>
    <col min="1285" max="1285" width="25.140625" style="78" customWidth="1"/>
    <col min="1286" max="1286" width="15.85546875" style="78" customWidth="1"/>
    <col min="1287" max="1287" width="14.28515625" style="78" customWidth="1"/>
    <col min="1288" max="1288" width="18.42578125" style="78" customWidth="1"/>
    <col min="1289" max="1289" width="20" style="78" customWidth="1"/>
    <col min="1290" max="1290" width="16.85546875" style="78" customWidth="1"/>
    <col min="1291" max="1291" width="9.140625" style="78"/>
    <col min="1292" max="1292" width="10.28515625" style="78" bestFit="1" customWidth="1"/>
    <col min="1293" max="1293" width="9.140625" style="78"/>
    <col min="1294" max="1294" width="10.28515625" style="78" bestFit="1" customWidth="1"/>
    <col min="1295" max="1536" width="9.140625" style="78"/>
    <col min="1537" max="1537" width="18.85546875" style="78" customWidth="1"/>
    <col min="1538" max="1538" width="39.5703125" style="78" customWidth="1"/>
    <col min="1539" max="1539" width="39.140625" style="78" customWidth="1"/>
    <col min="1540" max="1540" width="14.7109375" style="78" customWidth="1"/>
    <col min="1541" max="1541" width="25.140625" style="78" customWidth="1"/>
    <col min="1542" max="1542" width="15.85546875" style="78" customWidth="1"/>
    <col min="1543" max="1543" width="14.28515625" style="78" customWidth="1"/>
    <col min="1544" max="1544" width="18.42578125" style="78" customWidth="1"/>
    <col min="1545" max="1545" width="20" style="78" customWidth="1"/>
    <col min="1546" max="1546" width="16.85546875" style="78" customWidth="1"/>
    <col min="1547" max="1547" width="9.140625" style="78"/>
    <col min="1548" max="1548" width="10.28515625" style="78" bestFit="1" customWidth="1"/>
    <col min="1549" max="1549" width="9.140625" style="78"/>
    <col min="1550" max="1550" width="10.28515625" style="78" bestFit="1" customWidth="1"/>
    <col min="1551" max="1792" width="9.140625" style="78"/>
    <col min="1793" max="1793" width="18.85546875" style="78" customWidth="1"/>
    <col min="1794" max="1794" width="39.5703125" style="78" customWidth="1"/>
    <col min="1795" max="1795" width="39.140625" style="78" customWidth="1"/>
    <col min="1796" max="1796" width="14.7109375" style="78" customWidth="1"/>
    <col min="1797" max="1797" width="25.140625" style="78" customWidth="1"/>
    <col min="1798" max="1798" width="15.85546875" style="78" customWidth="1"/>
    <col min="1799" max="1799" width="14.28515625" style="78" customWidth="1"/>
    <col min="1800" max="1800" width="18.42578125" style="78" customWidth="1"/>
    <col min="1801" max="1801" width="20" style="78" customWidth="1"/>
    <col min="1802" max="1802" width="16.85546875" style="78" customWidth="1"/>
    <col min="1803" max="1803" width="9.140625" style="78"/>
    <col min="1804" max="1804" width="10.28515625" style="78" bestFit="1" customWidth="1"/>
    <col min="1805" max="1805" width="9.140625" style="78"/>
    <col min="1806" max="1806" width="10.28515625" style="78" bestFit="1" customWidth="1"/>
    <col min="1807" max="2048" width="9.140625" style="78"/>
    <col min="2049" max="2049" width="18.85546875" style="78" customWidth="1"/>
    <col min="2050" max="2050" width="39.5703125" style="78" customWidth="1"/>
    <col min="2051" max="2051" width="39.140625" style="78" customWidth="1"/>
    <col min="2052" max="2052" width="14.7109375" style="78" customWidth="1"/>
    <col min="2053" max="2053" width="25.140625" style="78" customWidth="1"/>
    <col min="2054" max="2054" width="15.85546875" style="78" customWidth="1"/>
    <col min="2055" max="2055" width="14.28515625" style="78" customWidth="1"/>
    <col min="2056" max="2056" width="18.42578125" style="78" customWidth="1"/>
    <col min="2057" max="2057" width="20" style="78" customWidth="1"/>
    <col min="2058" max="2058" width="16.85546875" style="78" customWidth="1"/>
    <col min="2059" max="2059" width="9.140625" style="78"/>
    <col min="2060" max="2060" width="10.28515625" style="78" bestFit="1" customWidth="1"/>
    <col min="2061" max="2061" width="9.140625" style="78"/>
    <col min="2062" max="2062" width="10.28515625" style="78" bestFit="1" customWidth="1"/>
    <col min="2063" max="2304" width="9.140625" style="78"/>
    <col min="2305" max="2305" width="18.85546875" style="78" customWidth="1"/>
    <col min="2306" max="2306" width="39.5703125" style="78" customWidth="1"/>
    <col min="2307" max="2307" width="39.140625" style="78" customWidth="1"/>
    <col min="2308" max="2308" width="14.7109375" style="78" customWidth="1"/>
    <col min="2309" max="2309" width="25.140625" style="78" customWidth="1"/>
    <col min="2310" max="2310" width="15.85546875" style="78" customWidth="1"/>
    <col min="2311" max="2311" width="14.28515625" style="78" customWidth="1"/>
    <col min="2312" max="2312" width="18.42578125" style="78" customWidth="1"/>
    <col min="2313" max="2313" width="20" style="78" customWidth="1"/>
    <col min="2314" max="2314" width="16.85546875" style="78" customWidth="1"/>
    <col min="2315" max="2315" width="9.140625" style="78"/>
    <col min="2316" max="2316" width="10.28515625" style="78" bestFit="1" customWidth="1"/>
    <col min="2317" max="2317" width="9.140625" style="78"/>
    <col min="2318" max="2318" width="10.28515625" style="78" bestFit="1" customWidth="1"/>
    <col min="2319" max="2560" width="9.140625" style="78"/>
    <col min="2561" max="2561" width="18.85546875" style="78" customWidth="1"/>
    <col min="2562" max="2562" width="39.5703125" style="78" customWidth="1"/>
    <col min="2563" max="2563" width="39.140625" style="78" customWidth="1"/>
    <col min="2564" max="2564" width="14.7109375" style="78" customWidth="1"/>
    <col min="2565" max="2565" width="25.140625" style="78" customWidth="1"/>
    <col min="2566" max="2566" width="15.85546875" style="78" customWidth="1"/>
    <col min="2567" max="2567" width="14.28515625" style="78" customWidth="1"/>
    <col min="2568" max="2568" width="18.42578125" style="78" customWidth="1"/>
    <col min="2569" max="2569" width="20" style="78" customWidth="1"/>
    <col min="2570" max="2570" width="16.85546875" style="78" customWidth="1"/>
    <col min="2571" max="2571" width="9.140625" style="78"/>
    <col min="2572" max="2572" width="10.28515625" style="78" bestFit="1" customWidth="1"/>
    <col min="2573" max="2573" width="9.140625" style="78"/>
    <col min="2574" max="2574" width="10.28515625" style="78" bestFit="1" customWidth="1"/>
    <col min="2575" max="2816" width="9.140625" style="78"/>
    <col min="2817" max="2817" width="18.85546875" style="78" customWidth="1"/>
    <col min="2818" max="2818" width="39.5703125" style="78" customWidth="1"/>
    <col min="2819" max="2819" width="39.140625" style="78" customWidth="1"/>
    <col min="2820" max="2820" width="14.7109375" style="78" customWidth="1"/>
    <col min="2821" max="2821" width="25.140625" style="78" customWidth="1"/>
    <col min="2822" max="2822" width="15.85546875" style="78" customWidth="1"/>
    <col min="2823" max="2823" width="14.28515625" style="78" customWidth="1"/>
    <col min="2824" max="2824" width="18.42578125" style="78" customWidth="1"/>
    <col min="2825" max="2825" width="20" style="78" customWidth="1"/>
    <col min="2826" max="2826" width="16.85546875" style="78" customWidth="1"/>
    <col min="2827" max="2827" width="9.140625" style="78"/>
    <col min="2828" max="2828" width="10.28515625" style="78" bestFit="1" customWidth="1"/>
    <col min="2829" max="2829" width="9.140625" style="78"/>
    <col min="2830" max="2830" width="10.28515625" style="78" bestFit="1" customWidth="1"/>
    <col min="2831" max="3072" width="9.140625" style="78"/>
    <col min="3073" max="3073" width="18.85546875" style="78" customWidth="1"/>
    <col min="3074" max="3074" width="39.5703125" style="78" customWidth="1"/>
    <col min="3075" max="3075" width="39.140625" style="78" customWidth="1"/>
    <col min="3076" max="3076" width="14.7109375" style="78" customWidth="1"/>
    <col min="3077" max="3077" width="25.140625" style="78" customWidth="1"/>
    <col min="3078" max="3078" width="15.85546875" style="78" customWidth="1"/>
    <col min="3079" max="3079" width="14.28515625" style="78" customWidth="1"/>
    <col min="3080" max="3080" width="18.42578125" style="78" customWidth="1"/>
    <col min="3081" max="3081" width="20" style="78" customWidth="1"/>
    <col min="3082" max="3082" width="16.85546875" style="78" customWidth="1"/>
    <col min="3083" max="3083" width="9.140625" style="78"/>
    <col min="3084" max="3084" width="10.28515625" style="78" bestFit="1" customWidth="1"/>
    <col min="3085" max="3085" width="9.140625" style="78"/>
    <col min="3086" max="3086" width="10.28515625" style="78" bestFit="1" customWidth="1"/>
    <col min="3087" max="3328" width="9.140625" style="78"/>
    <col min="3329" max="3329" width="18.85546875" style="78" customWidth="1"/>
    <col min="3330" max="3330" width="39.5703125" style="78" customWidth="1"/>
    <col min="3331" max="3331" width="39.140625" style="78" customWidth="1"/>
    <col min="3332" max="3332" width="14.7109375" style="78" customWidth="1"/>
    <col min="3333" max="3333" width="25.140625" style="78" customWidth="1"/>
    <col min="3334" max="3334" width="15.85546875" style="78" customWidth="1"/>
    <col min="3335" max="3335" width="14.28515625" style="78" customWidth="1"/>
    <col min="3336" max="3336" width="18.42578125" style="78" customWidth="1"/>
    <col min="3337" max="3337" width="20" style="78" customWidth="1"/>
    <col min="3338" max="3338" width="16.85546875" style="78" customWidth="1"/>
    <col min="3339" max="3339" width="9.140625" style="78"/>
    <col min="3340" max="3340" width="10.28515625" style="78" bestFit="1" customWidth="1"/>
    <col min="3341" max="3341" width="9.140625" style="78"/>
    <col min="3342" max="3342" width="10.28515625" style="78" bestFit="1" customWidth="1"/>
    <col min="3343" max="3584" width="9.140625" style="78"/>
    <col min="3585" max="3585" width="18.85546875" style="78" customWidth="1"/>
    <col min="3586" max="3586" width="39.5703125" style="78" customWidth="1"/>
    <col min="3587" max="3587" width="39.140625" style="78" customWidth="1"/>
    <col min="3588" max="3588" width="14.7109375" style="78" customWidth="1"/>
    <col min="3589" max="3589" width="25.140625" style="78" customWidth="1"/>
    <col min="3590" max="3590" width="15.85546875" style="78" customWidth="1"/>
    <col min="3591" max="3591" width="14.28515625" style="78" customWidth="1"/>
    <col min="3592" max="3592" width="18.42578125" style="78" customWidth="1"/>
    <col min="3593" max="3593" width="20" style="78" customWidth="1"/>
    <col min="3594" max="3594" width="16.85546875" style="78" customWidth="1"/>
    <col min="3595" max="3595" width="9.140625" style="78"/>
    <col min="3596" max="3596" width="10.28515625" style="78" bestFit="1" customWidth="1"/>
    <col min="3597" max="3597" width="9.140625" style="78"/>
    <col min="3598" max="3598" width="10.28515625" style="78" bestFit="1" customWidth="1"/>
    <col min="3599" max="3840" width="9.140625" style="78"/>
    <col min="3841" max="3841" width="18.85546875" style="78" customWidth="1"/>
    <col min="3842" max="3842" width="39.5703125" style="78" customWidth="1"/>
    <col min="3843" max="3843" width="39.140625" style="78" customWidth="1"/>
    <col min="3844" max="3844" width="14.7109375" style="78" customWidth="1"/>
    <col min="3845" max="3845" width="25.140625" style="78" customWidth="1"/>
    <col min="3846" max="3846" width="15.85546875" style="78" customWidth="1"/>
    <col min="3847" max="3847" width="14.28515625" style="78" customWidth="1"/>
    <col min="3848" max="3848" width="18.42578125" style="78" customWidth="1"/>
    <col min="3849" max="3849" width="20" style="78" customWidth="1"/>
    <col min="3850" max="3850" width="16.85546875" style="78" customWidth="1"/>
    <col min="3851" max="3851" width="9.140625" style="78"/>
    <col min="3852" max="3852" width="10.28515625" style="78" bestFit="1" customWidth="1"/>
    <col min="3853" max="3853" width="9.140625" style="78"/>
    <col min="3854" max="3854" width="10.28515625" style="78" bestFit="1" customWidth="1"/>
    <col min="3855" max="4096" width="9.140625" style="78"/>
    <col min="4097" max="4097" width="18.85546875" style="78" customWidth="1"/>
    <col min="4098" max="4098" width="39.5703125" style="78" customWidth="1"/>
    <col min="4099" max="4099" width="39.140625" style="78" customWidth="1"/>
    <col min="4100" max="4100" width="14.7109375" style="78" customWidth="1"/>
    <col min="4101" max="4101" width="25.140625" style="78" customWidth="1"/>
    <col min="4102" max="4102" width="15.85546875" style="78" customWidth="1"/>
    <col min="4103" max="4103" width="14.28515625" style="78" customWidth="1"/>
    <col min="4104" max="4104" width="18.42578125" style="78" customWidth="1"/>
    <col min="4105" max="4105" width="20" style="78" customWidth="1"/>
    <col min="4106" max="4106" width="16.85546875" style="78" customWidth="1"/>
    <col min="4107" max="4107" width="9.140625" style="78"/>
    <col min="4108" max="4108" width="10.28515625" style="78" bestFit="1" customWidth="1"/>
    <col min="4109" max="4109" width="9.140625" style="78"/>
    <col min="4110" max="4110" width="10.28515625" style="78" bestFit="1" customWidth="1"/>
    <col min="4111" max="4352" width="9.140625" style="78"/>
    <col min="4353" max="4353" width="18.85546875" style="78" customWidth="1"/>
    <col min="4354" max="4354" width="39.5703125" style="78" customWidth="1"/>
    <col min="4355" max="4355" width="39.140625" style="78" customWidth="1"/>
    <col min="4356" max="4356" width="14.7109375" style="78" customWidth="1"/>
    <col min="4357" max="4357" width="25.140625" style="78" customWidth="1"/>
    <col min="4358" max="4358" width="15.85546875" style="78" customWidth="1"/>
    <col min="4359" max="4359" width="14.28515625" style="78" customWidth="1"/>
    <col min="4360" max="4360" width="18.42578125" style="78" customWidth="1"/>
    <col min="4361" max="4361" width="20" style="78" customWidth="1"/>
    <col min="4362" max="4362" width="16.85546875" style="78" customWidth="1"/>
    <col min="4363" max="4363" width="9.140625" style="78"/>
    <col min="4364" max="4364" width="10.28515625" style="78" bestFit="1" customWidth="1"/>
    <col min="4365" max="4365" width="9.140625" style="78"/>
    <col min="4366" max="4366" width="10.28515625" style="78" bestFit="1" customWidth="1"/>
    <col min="4367" max="4608" width="9.140625" style="78"/>
    <col min="4609" max="4609" width="18.85546875" style="78" customWidth="1"/>
    <col min="4610" max="4610" width="39.5703125" style="78" customWidth="1"/>
    <col min="4611" max="4611" width="39.140625" style="78" customWidth="1"/>
    <col min="4612" max="4612" width="14.7109375" style="78" customWidth="1"/>
    <col min="4613" max="4613" width="25.140625" style="78" customWidth="1"/>
    <col min="4614" max="4614" width="15.85546875" style="78" customWidth="1"/>
    <col min="4615" max="4615" width="14.28515625" style="78" customWidth="1"/>
    <col min="4616" max="4616" width="18.42578125" style="78" customWidth="1"/>
    <col min="4617" max="4617" width="20" style="78" customWidth="1"/>
    <col min="4618" max="4618" width="16.85546875" style="78" customWidth="1"/>
    <col min="4619" max="4619" width="9.140625" style="78"/>
    <col min="4620" max="4620" width="10.28515625" style="78" bestFit="1" customWidth="1"/>
    <col min="4621" max="4621" width="9.140625" style="78"/>
    <col min="4622" max="4622" width="10.28515625" style="78" bestFit="1" customWidth="1"/>
    <col min="4623" max="4864" width="9.140625" style="78"/>
    <col min="4865" max="4865" width="18.85546875" style="78" customWidth="1"/>
    <col min="4866" max="4866" width="39.5703125" style="78" customWidth="1"/>
    <col min="4867" max="4867" width="39.140625" style="78" customWidth="1"/>
    <col min="4868" max="4868" width="14.7109375" style="78" customWidth="1"/>
    <col min="4869" max="4869" width="25.140625" style="78" customWidth="1"/>
    <col min="4870" max="4870" width="15.85546875" style="78" customWidth="1"/>
    <col min="4871" max="4871" width="14.28515625" style="78" customWidth="1"/>
    <col min="4872" max="4872" width="18.42578125" style="78" customWidth="1"/>
    <col min="4873" max="4873" width="20" style="78" customWidth="1"/>
    <col min="4874" max="4874" width="16.85546875" style="78" customWidth="1"/>
    <col min="4875" max="4875" width="9.140625" style="78"/>
    <col min="4876" max="4876" width="10.28515625" style="78" bestFit="1" customWidth="1"/>
    <col min="4877" max="4877" width="9.140625" style="78"/>
    <col min="4878" max="4878" width="10.28515625" style="78" bestFit="1" customWidth="1"/>
    <col min="4879" max="5120" width="9.140625" style="78"/>
    <col min="5121" max="5121" width="18.85546875" style="78" customWidth="1"/>
    <col min="5122" max="5122" width="39.5703125" style="78" customWidth="1"/>
    <col min="5123" max="5123" width="39.140625" style="78" customWidth="1"/>
    <col min="5124" max="5124" width="14.7109375" style="78" customWidth="1"/>
    <col min="5125" max="5125" width="25.140625" style="78" customWidth="1"/>
    <col min="5126" max="5126" width="15.85546875" style="78" customWidth="1"/>
    <col min="5127" max="5127" width="14.28515625" style="78" customWidth="1"/>
    <col min="5128" max="5128" width="18.42578125" style="78" customWidth="1"/>
    <col min="5129" max="5129" width="20" style="78" customWidth="1"/>
    <col min="5130" max="5130" width="16.85546875" style="78" customWidth="1"/>
    <col min="5131" max="5131" width="9.140625" style="78"/>
    <col min="5132" max="5132" width="10.28515625" style="78" bestFit="1" customWidth="1"/>
    <col min="5133" max="5133" width="9.140625" style="78"/>
    <col min="5134" max="5134" width="10.28515625" style="78" bestFit="1" customWidth="1"/>
    <col min="5135" max="5376" width="9.140625" style="78"/>
    <col min="5377" max="5377" width="18.85546875" style="78" customWidth="1"/>
    <col min="5378" max="5378" width="39.5703125" style="78" customWidth="1"/>
    <col min="5379" max="5379" width="39.140625" style="78" customWidth="1"/>
    <col min="5380" max="5380" width="14.7109375" style="78" customWidth="1"/>
    <col min="5381" max="5381" width="25.140625" style="78" customWidth="1"/>
    <col min="5382" max="5382" width="15.85546875" style="78" customWidth="1"/>
    <col min="5383" max="5383" width="14.28515625" style="78" customWidth="1"/>
    <col min="5384" max="5384" width="18.42578125" style="78" customWidth="1"/>
    <col min="5385" max="5385" width="20" style="78" customWidth="1"/>
    <col min="5386" max="5386" width="16.85546875" style="78" customWidth="1"/>
    <col min="5387" max="5387" width="9.140625" style="78"/>
    <col min="5388" max="5388" width="10.28515625" style="78" bestFit="1" customWidth="1"/>
    <col min="5389" max="5389" width="9.140625" style="78"/>
    <col min="5390" max="5390" width="10.28515625" style="78" bestFit="1" customWidth="1"/>
    <col min="5391" max="5632" width="9.140625" style="78"/>
    <col min="5633" max="5633" width="18.85546875" style="78" customWidth="1"/>
    <col min="5634" max="5634" width="39.5703125" style="78" customWidth="1"/>
    <col min="5635" max="5635" width="39.140625" style="78" customWidth="1"/>
    <col min="5636" max="5636" width="14.7109375" style="78" customWidth="1"/>
    <col min="5637" max="5637" width="25.140625" style="78" customWidth="1"/>
    <col min="5638" max="5638" width="15.85546875" style="78" customWidth="1"/>
    <col min="5639" max="5639" width="14.28515625" style="78" customWidth="1"/>
    <col min="5640" max="5640" width="18.42578125" style="78" customWidth="1"/>
    <col min="5641" max="5641" width="20" style="78" customWidth="1"/>
    <col min="5642" max="5642" width="16.85546875" style="78" customWidth="1"/>
    <col min="5643" max="5643" width="9.140625" style="78"/>
    <col min="5644" max="5644" width="10.28515625" style="78" bestFit="1" customWidth="1"/>
    <col min="5645" max="5645" width="9.140625" style="78"/>
    <col min="5646" max="5646" width="10.28515625" style="78" bestFit="1" customWidth="1"/>
    <col min="5647" max="5888" width="9.140625" style="78"/>
    <col min="5889" max="5889" width="18.85546875" style="78" customWidth="1"/>
    <col min="5890" max="5890" width="39.5703125" style="78" customWidth="1"/>
    <col min="5891" max="5891" width="39.140625" style="78" customWidth="1"/>
    <col min="5892" max="5892" width="14.7109375" style="78" customWidth="1"/>
    <col min="5893" max="5893" width="25.140625" style="78" customWidth="1"/>
    <col min="5894" max="5894" width="15.85546875" style="78" customWidth="1"/>
    <col min="5895" max="5895" width="14.28515625" style="78" customWidth="1"/>
    <col min="5896" max="5896" width="18.42578125" style="78" customWidth="1"/>
    <col min="5897" max="5897" width="20" style="78" customWidth="1"/>
    <col min="5898" max="5898" width="16.85546875" style="78" customWidth="1"/>
    <col min="5899" max="5899" width="9.140625" style="78"/>
    <col min="5900" max="5900" width="10.28515625" style="78" bestFit="1" customWidth="1"/>
    <col min="5901" max="5901" width="9.140625" style="78"/>
    <col min="5902" max="5902" width="10.28515625" style="78" bestFit="1" customWidth="1"/>
    <col min="5903" max="6144" width="9.140625" style="78"/>
    <col min="6145" max="6145" width="18.85546875" style="78" customWidth="1"/>
    <col min="6146" max="6146" width="39.5703125" style="78" customWidth="1"/>
    <col min="6147" max="6147" width="39.140625" style="78" customWidth="1"/>
    <col min="6148" max="6148" width="14.7109375" style="78" customWidth="1"/>
    <col min="6149" max="6149" width="25.140625" style="78" customWidth="1"/>
    <col min="6150" max="6150" width="15.85546875" style="78" customWidth="1"/>
    <col min="6151" max="6151" width="14.28515625" style="78" customWidth="1"/>
    <col min="6152" max="6152" width="18.42578125" style="78" customWidth="1"/>
    <col min="6153" max="6153" width="20" style="78" customWidth="1"/>
    <col min="6154" max="6154" width="16.85546875" style="78" customWidth="1"/>
    <col min="6155" max="6155" width="9.140625" style="78"/>
    <col min="6156" max="6156" width="10.28515625" style="78" bestFit="1" customWidth="1"/>
    <col min="6157" max="6157" width="9.140625" style="78"/>
    <col min="6158" max="6158" width="10.28515625" style="78" bestFit="1" customWidth="1"/>
    <col min="6159" max="6400" width="9.140625" style="78"/>
    <col min="6401" max="6401" width="18.85546875" style="78" customWidth="1"/>
    <col min="6402" max="6402" width="39.5703125" style="78" customWidth="1"/>
    <col min="6403" max="6403" width="39.140625" style="78" customWidth="1"/>
    <col min="6404" max="6404" width="14.7109375" style="78" customWidth="1"/>
    <col min="6405" max="6405" width="25.140625" style="78" customWidth="1"/>
    <col min="6406" max="6406" width="15.85546875" style="78" customWidth="1"/>
    <col min="6407" max="6407" width="14.28515625" style="78" customWidth="1"/>
    <col min="6408" max="6408" width="18.42578125" style="78" customWidth="1"/>
    <col min="6409" max="6409" width="20" style="78" customWidth="1"/>
    <col min="6410" max="6410" width="16.85546875" style="78" customWidth="1"/>
    <col min="6411" max="6411" width="9.140625" style="78"/>
    <col min="6412" max="6412" width="10.28515625" style="78" bestFit="1" customWidth="1"/>
    <col min="6413" max="6413" width="9.140625" style="78"/>
    <col min="6414" max="6414" width="10.28515625" style="78" bestFit="1" customWidth="1"/>
    <col min="6415" max="6656" width="9.140625" style="78"/>
    <col min="6657" max="6657" width="18.85546875" style="78" customWidth="1"/>
    <col min="6658" max="6658" width="39.5703125" style="78" customWidth="1"/>
    <col min="6659" max="6659" width="39.140625" style="78" customWidth="1"/>
    <col min="6660" max="6660" width="14.7109375" style="78" customWidth="1"/>
    <col min="6661" max="6661" width="25.140625" style="78" customWidth="1"/>
    <col min="6662" max="6662" width="15.85546875" style="78" customWidth="1"/>
    <col min="6663" max="6663" width="14.28515625" style="78" customWidth="1"/>
    <col min="6664" max="6664" width="18.42578125" style="78" customWidth="1"/>
    <col min="6665" max="6665" width="20" style="78" customWidth="1"/>
    <col min="6666" max="6666" width="16.85546875" style="78" customWidth="1"/>
    <col min="6667" max="6667" width="9.140625" style="78"/>
    <col min="6668" max="6668" width="10.28515625" style="78" bestFit="1" customWidth="1"/>
    <col min="6669" max="6669" width="9.140625" style="78"/>
    <col min="6670" max="6670" width="10.28515625" style="78" bestFit="1" customWidth="1"/>
    <col min="6671" max="6912" width="9.140625" style="78"/>
    <col min="6913" max="6913" width="18.85546875" style="78" customWidth="1"/>
    <col min="6914" max="6914" width="39.5703125" style="78" customWidth="1"/>
    <col min="6915" max="6915" width="39.140625" style="78" customWidth="1"/>
    <col min="6916" max="6916" width="14.7109375" style="78" customWidth="1"/>
    <col min="6917" max="6917" width="25.140625" style="78" customWidth="1"/>
    <col min="6918" max="6918" width="15.85546875" style="78" customWidth="1"/>
    <col min="6919" max="6919" width="14.28515625" style="78" customWidth="1"/>
    <col min="6920" max="6920" width="18.42578125" style="78" customWidth="1"/>
    <col min="6921" max="6921" width="20" style="78" customWidth="1"/>
    <col min="6922" max="6922" width="16.85546875" style="78" customWidth="1"/>
    <col min="6923" max="6923" width="9.140625" style="78"/>
    <col min="6924" max="6924" width="10.28515625" style="78" bestFit="1" customWidth="1"/>
    <col min="6925" max="6925" width="9.140625" style="78"/>
    <col min="6926" max="6926" width="10.28515625" style="78" bestFit="1" customWidth="1"/>
    <col min="6927" max="7168" width="9.140625" style="78"/>
    <col min="7169" max="7169" width="18.85546875" style="78" customWidth="1"/>
    <col min="7170" max="7170" width="39.5703125" style="78" customWidth="1"/>
    <col min="7171" max="7171" width="39.140625" style="78" customWidth="1"/>
    <col min="7172" max="7172" width="14.7109375" style="78" customWidth="1"/>
    <col min="7173" max="7173" width="25.140625" style="78" customWidth="1"/>
    <col min="7174" max="7174" width="15.85546875" style="78" customWidth="1"/>
    <col min="7175" max="7175" width="14.28515625" style="78" customWidth="1"/>
    <col min="7176" max="7176" width="18.42578125" style="78" customWidth="1"/>
    <col min="7177" max="7177" width="20" style="78" customWidth="1"/>
    <col min="7178" max="7178" width="16.85546875" style="78" customWidth="1"/>
    <col min="7179" max="7179" width="9.140625" style="78"/>
    <col min="7180" max="7180" width="10.28515625" style="78" bestFit="1" customWidth="1"/>
    <col min="7181" max="7181" width="9.140625" style="78"/>
    <col min="7182" max="7182" width="10.28515625" style="78" bestFit="1" customWidth="1"/>
    <col min="7183" max="7424" width="9.140625" style="78"/>
    <col min="7425" max="7425" width="18.85546875" style="78" customWidth="1"/>
    <col min="7426" max="7426" width="39.5703125" style="78" customWidth="1"/>
    <col min="7427" max="7427" width="39.140625" style="78" customWidth="1"/>
    <col min="7428" max="7428" width="14.7109375" style="78" customWidth="1"/>
    <col min="7429" max="7429" width="25.140625" style="78" customWidth="1"/>
    <col min="7430" max="7430" width="15.85546875" style="78" customWidth="1"/>
    <col min="7431" max="7431" width="14.28515625" style="78" customWidth="1"/>
    <col min="7432" max="7432" width="18.42578125" style="78" customWidth="1"/>
    <col min="7433" max="7433" width="20" style="78" customWidth="1"/>
    <col min="7434" max="7434" width="16.85546875" style="78" customWidth="1"/>
    <col min="7435" max="7435" width="9.140625" style="78"/>
    <col min="7436" max="7436" width="10.28515625" style="78" bestFit="1" customWidth="1"/>
    <col min="7437" max="7437" width="9.140625" style="78"/>
    <col min="7438" max="7438" width="10.28515625" style="78" bestFit="1" customWidth="1"/>
    <col min="7439" max="7680" width="9.140625" style="78"/>
    <col min="7681" max="7681" width="18.85546875" style="78" customWidth="1"/>
    <col min="7682" max="7682" width="39.5703125" style="78" customWidth="1"/>
    <col min="7683" max="7683" width="39.140625" style="78" customWidth="1"/>
    <col min="7684" max="7684" width="14.7109375" style="78" customWidth="1"/>
    <col min="7685" max="7685" width="25.140625" style="78" customWidth="1"/>
    <col min="7686" max="7686" width="15.85546875" style="78" customWidth="1"/>
    <col min="7687" max="7687" width="14.28515625" style="78" customWidth="1"/>
    <col min="7688" max="7688" width="18.42578125" style="78" customWidth="1"/>
    <col min="7689" max="7689" width="20" style="78" customWidth="1"/>
    <col min="7690" max="7690" width="16.85546875" style="78" customWidth="1"/>
    <col min="7691" max="7691" width="9.140625" style="78"/>
    <col min="7692" max="7692" width="10.28515625" style="78" bestFit="1" customWidth="1"/>
    <col min="7693" max="7693" width="9.140625" style="78"/>
    <col min="7694" max="7694" width="10.28515625" style="78" bestFit="1" customWidth="1"/>
    <col min="7695" max="7936" width="9.140625" style="78"/>
    <col min="7937" max="7937" width="18.85546875" style="78" customWidth="1"/>
    <col min="7938" max="7938" width="39.5703125" style="78" customWidth="1"/>
    <col min="7939" max="7939" width="39.140625" style="78" customWidth="1"/>
    <col min="7940" max="7940" width="14.7109375" style="78" customWidth="1"/>
    <col min="7941" max="7941" width="25.140625" style="78" customWidth="1"/>
    <col min="7942" max="7942" width="15.85546875" style="78" customWidth="1"/>
    <col min="7943" max="7943" width="14.28515625" style="78" customWidth="1"/>
    <col min="7944" max="7944" width="18.42578125" style="78" customWidth="1"/>
    <col min="7945" max="7945" width="20" style="78" customWidth="1"/>
    <col min="7946" max="7946" width="16.85546875" style="78" customWidth="1"/>
    <col min="7947" max="7947" width="9.140625" style="78"/>
    <col min="7948" max="7948" width="10.28515625" style="78" bestFit="1" customWidth="1"/>
    <col min="7949" max="7949" width="9.140625" style="78"/>
    <col min="7950" max="7950" width="10.28515625" style="78" bestFit="1" customWidth="1"/>
    <col min="7951" max="8192" width="9.140625" style="78"/>
    <col min="8193" max="8193" width="18.85546875" style="78" customWidth="1"/>
    <col min="8194" max="8194" width="39.5703125" style="78" customWidth="1"/>
    <col min="8195" max="8195" width="39.140625" style="78" customWidth="1"/>
    <col min="8196" max="8196" width="14.7109375" style="78" customWidth="1"/>
    <col min="8197" max="8197" width="25.140625" style="78" customWidth="1"/>
    <col min="8198" max="8198" width="15.85546875" style="78" customWidth="1"/>
    <col min="8199" max="8199" width="14.28515625" style="78" customWidth="1"/>
    <col min="8200" max="8200" width="18.42578125" style="78" customWidth="1"/>
    <col min="8201" max="8201" width="20" style="78" customWidth="1"/>
    <col min="8202" max="8202" width="16.85546875" style="78" customWidth="1"/>
    <col min="8203" max="8203" width="9.140625" style="78"/>
    <col min="8204" max="8204" width="10.28515625" style="78" bestFit="1" customWidth="1"/>
    <col min="8205" max="8205" width="9.140625" style="78"/>
    <col min="8206" max="8206" width="10.28515625" style="78" bestFit="1" customWidth="1"/>
    <col min="8207" max="8448" width="9.140625" style="78"/>
    <col min="8449" max="8449" width="18.85546875" style="78" customWidth="1"/>
    <col min="8450" max="8450" width="39.5703125" style="78" customWidth="1"/>
    <col min="8451" max="8451" width="39.140625" style="78" customWidth="1"/>
    <col min="8452" max="8452" width="14.7109375" style="78" customWidth="1"/>
    <col min="8453" max="8453" width="25.140625" style="78" customWidth="1"/>
    <col min="8454" max="8454" width="15.85546875" style="78" customWidth="1"/>
    <col min="8455" max="8455" width="14.28515625" style="78" customWidth="1"/>
    <col min="8456" max="8456" width="18.42578125" style="78" customWidth="1"/>
    <col min="8457" max="8457" width="20" style="78" customWidth="1"/>
    <col min="8458" max="8458" width="16.85546875" style="78" customWidth="1"/>
    <col min="8459" max="8459" width="9.140625" style="78"/>
    <col min="8460" max="8460" width="10.28515625" style="78" bestFit="1" customWidth="1"/>
    <col min="8461" max="8461" width="9.140625" style="78"/>
    <col min="8462" max="8462" width="10.28515625" style="78" bestFit="1" customWidth="1"/>
    <col min="8463" max="8704" width="9.140625" style="78"/>
    <col min="8705" max="8705" width="18.85546875" style="78" customWidth="1"/>
    <col min="8706" max="8706" width="39.5703125" style="78" customWidth="1"/>
    <col min="8707" max="8707" width="39.140625" style="78" customWidth="1"/>
    <col min="8708" max="8708" width="14.7109375" style="78" customWidth="1"/>
    <col min="8709" max="8709" width="25.140625" style="78" customWidth="1"/>
    <col min="8710" max="8710" width="15.85546875" style="78" customWidth="1"/>
    <col min="8711" max="8711" width="14.28515625" style="78" customWidth="1"/>
    <col min="8712" max="8712" width="18.42578125" style="78" customWidth="1"/>
    <col min="8713" max="8713" width="20" style="78" customWidth="1"/>
    <col min="8714" max="8714" width="16.85546875" style="78" customWidth="1"/>
    <col min="8715" max="8715" width="9.140625" style="78"/>
    <col min="8716" max="8716" width="10.28515625" style="78" bestFit="1" customWidth="1"/>
    <col min="8717" max="8717" width="9.140625" style="78"/>
    <col min="8718" max="8718" width="10.28515625" style="78" bestFit="1" customWidth="1"/>
    <col min="8719" max="8960" width="9.140625" style="78"/>
    <col min="8961" max="8961" width="18.85546875" style="78" customWidth="1"/>
    <col min="8962" max="8962" width="39.5703125" style="78" customWidth="1"/>
    <col min="8963" max="8963" width="39.140625" style="78" customWidth="1"/>
    <col min="8964" max="8964" width="14.7109375" style="78" customWidth="1"/>
    <col min="8965" max="8965" width="25.140625" style="78" customWidth="1"/>
    <col min="8966" max="8966" width="15.85546875" style="78" customWidth="1"/>
    <col min="8967" max="8967" width="14.28515625" style="78" customWidth="1"/>
    <col min="8968" max="8968" width="18.42578125" style="78" customWidth="1"/>
    <col min="8969" max="8969" width="20" style="78" customWidth="1"/>
    <col min="8970" max="8970" width="16.85546875" style="78" customWidth="1"/>
    <col min="8971" max="8971" width="9.140625" style="78"/>
    <col min="8972" max="8972" width="10.28515625" style="78" bestFit="1" customWidth="1"/>
    <col min="8973" max="8973" width="9.140625" style="78"/>
    <col min="8974" max="8974" width="10.28515625" style="78" bestFit="1" customWidth="1"/>
    <col min="8975" max="9216" width="9.140625" style="78"/>
    <col min="9217" max="9217" width="18.85546875" style="78" customWidth="1"/>
    <col min="9218" max="9218" width="39.5703125" style="78" customWidth="1"/>
    <col min="9219" max="9219" width="39.140625" style="78" customWidth="1"/>
    <col min="9220" max="9220" width="14.7109375" style="78" customWidth="1"/>
    <col min="9221" max="9221" width="25.140625" style="78" customWidth="1"/>
    <col min="9222" max="9222" width="15.85546875" style="78" customWidth="1"/>
    <col min="9223" max="9223" width="14.28515625" style="78" customWidth="1"/>
    <col min="9224" max="9224" width="18.42578125" style="78" customWidth="1"/>
    <col min="9225" max="9225" width="20" style="78" customWidth="1"/>
    <col min="9226" max="9226" width="16.85546875" style="78" customWidth="1"/>
    <col min="9227" max="9227" width="9.140625" style="78"/>
    <col min="9228" max="9228" width="10.28515625" style="78" bestFit="1" customWidth="1"/>
    <col min="9229" max="9229" width="9.140625" style="78"/>
    <col min="9230" max="9230" width="10.28515625" style="78" bestFit="1" customWidth="1"/>
    <col min="9231" max="9472" width="9.140625" style="78"/>
    <col min="9473" max="9473" width="18.85546875" style="78" customWidth="1"/>
    <col min="9474" max="9474" width="39.5703125" style="78" customWidth="1"/>
    <col min="9475" max="9475" width="39.140625" style="78" customWidth="1"/>
    <col min="9476" max="9476" width="14.7109375" style="78" customWidth="1"/>
    <col min="9477" max="9477" width="25.140625" style="78" customWidth="1"/>
    <col min="9478" max="9478" width="15.85546875" style="78" customWidth="1"/>
    <col min="9479" max="9479" width="14.28515625" style="78" customWidth="1"/>
    <col min="9480" max="9480" width="18.42578125" style="78" customWidth="1"/>
    <col min="9481" max="9481" width="20" style="78" customWidth="1"/>
    <col min="9482" max="9482" width="16.85546875" style="78" customWidth="1"/>
    <col min="9483" max="9483" width="9.140625" style="78"/>
    <col min="9484" max="9484" width="10.28515625" style="78" bestFit="1" customWidth="1"/>
    <col min="9485" max="9485" width="9.140625" style="78"/>
    <col min="9486" max="9486" width="10.28515625" style="78" bestFit="1" customWidth="1"/>
    <col min="9487" max="9728" width="9.140625" style="78"/>
    <col min="9729" max="9729" width="18.85546875" style="78" customWidth="1"/>
    <col min="9730" max="9730" width="39.5703125" style="78" customWidth="1"/>
    <col min="9731" max="9731" width="39.140625" style="78" customWidth="1"/>
    <col min="9732" max="9732" width="14.7109375" style="78" customWidth="1"/>
    <col min="9733" max="9733" width="25.140625" style="78" customWidth="1"/>
    <col min="9734" max="9734" width="15.85546875" style="78" customWidth="1"/>
    <col min="9735" max="9735" width="14.28515625" style="78" customWidth="1"/>
    <col min="9736" max="9736" width="18.42578125" style="78" customWidth="1"/>
    <col min="9737" max="9737" width="20" style="78" customWidth="1"/>
    <col min="9738" max="9738" width="16.85546875" style="78" customWidth="1"/>
    <col min="9739" max="9739" width="9.140625" style="78"/>
    <col min="9740" max="9740" width="10.28515625" style="78" bestFit="1" customWidth="1"/>
    <col min="9741" max="9741" width="9.140625" style="78"/>
    <col min="9742" max="9742" width="10.28515625" style="78" bestFit="1" customWidth="1"/>
    <col min="9743" max="9984" width="9.140625" style="78"/>
    <col min="9985" max="9985" width="18.85546875" style="78" customWidth="1"/>
    <col min="9986" max="9986" width="39.5703125" style="78" customWidth="1"/>
    <col min="9987" max="9987" width="39.140625" style="78" customWidth="1"/>
    <col min="9988" max="9988" width="14.7109375" style="78" customWidth="1"/>
    <col min="9989" max="9989" width="25.140625" style="78" customWidth="1"/>
    <col min="9990" max="9990" width="15.85546875" style="78" customWidth="1"/>
    <col min="9991" max="9991" width="14.28515625" style="78" customWidth="1"/>
    <col min="9992" max="9992" width="18.42578125" style="78" customWidth="1"/>
    <col min="9993" max="9993" width="20" style="78" customWidth="1"/>
    <col min="9994" max="9994" width="16.85546875" style="78" customWidth="1"/>
    <col min="9995" max="9995" width="9.140625" style="78"/>
    <col min="9996" max="9996" width="10.28515625" style="78" bestFit="1" customWidth="1"/>
    <col min="9997" max="9997" width="9.140625" style="78"/>
    <col min="9998" max="9998" width="10.28515625" style="78" bestFit="1" customWidth="1"/>
    <col min="9999" max="10240" width="9.140625" style="78"/>
    <col min="10241" max="10241" width="18.85546875" style="78" customWidth="1"/>
    <col min="10242" max="10242" width="39.5703125" style="78" customWidth="1"/>
    <col min="10243" max="10243" width="39.140625" style="78" customWidth="1"/>
    <col min="10244" max="10244" width="14.7109375" style="78" customWidth="1"/>
    <col min="10245" max="10245" width="25.140625" style="78" customWidth="1"/>
    <col min="10246" max="10246" width="15.85546875" style="78" customWidth="1"/>
    <col min="10247" max="10247" width="14.28515625" style="78" customWidth="1"/>
    <col min="10248" max="10248" width="18.42578125" style="78" customWidth="1"/>
    <col min="10249" max="10249" width="20" style="78" customWidth="1"/>
    <col min="10250" max="10250" width="16.85546875" style="78" customWidth="1"/>
    <col min="10251" max="10251" width="9.140625" style="78"/>
    <col min="10252" max="10252" width="10.28515625" style="78" bestFit="1" customWidth="1"/>
    <col min="10253" max="10253" width="9.140625" style="78"/>
    <col min="10254" max="10254" width="10.28515625" style="78" bestFit="1" customWidth="1"/>
    <col min="10255" max="10496" width="9.140625" style="78"/>
    <col min="10497" max="10497" width="18.85546875" style="78" customWidth="1"/>
    <col min="10498" max="10498" width="39.5703125" style="78" customWidth="1"/>
    <col min="10499" max="10499" width="39.140625" style="78" customWidth="1"/>
    <col min="10500" max="10500" width="14.7109375" style="78" customWidth="1"/>
    <col min="10501" max="10501" width="25.140625" style="78" customWidth="1"/>
    <col min="10502" max="10502" width="15.85546875" style="78" customWidth="1"/>
    <col min="10503" max="10503" width="14.28515625" style="78" customWidth="1"/>
    <col min="10504" max="10504" width="18.42578125" style="78" customWidth="1"/>
    <col min="10505" max="10505" width="20" style="78" customWidth="1"/>
    <col min="10506" max="10506" width="16.85546875" style="78" customWidth="1"/>
    <col min="10507" max="10507" width="9.140625" style="78"/>
    <col min="10508" max="10508" width="10.28515625" style="78" bestFit="1" customWidth="1"/>
    <col min="10509" max="10509" width="9.140625" style="78"/>
    <col min="10510" max="10510" width="10.28515625" style="78" bestFit="1" customWidth="1"/>
    <col min="10511" max="10752" width="9.140625" style="78"/>
    <col min="10753" max="10753" width="18.85546875" style="78" customWidth="1"/>
    <col min="10754" max="10754" width="39.5703125" style="78" customWidth="1"/>
    <col min="10755" max="10755" width="39.140625" style="78" customWidth="1"/>
    <col min="10756" max="10756" width="14.7109375" style="78" customWidth="1"/>
    <col min="10757" max="10757" width="25.140625" style="78" customWidth="1"/>
    <col min="10758" max="10758" width="15.85546875" style="78" customWidth="1"/>
    <col min="10759" max="10759" width="14.28515625" style="78" customWidth="1"/>
    <col min="10760" max="10760" width="18.42578125" style="78" customWidth="1"/>
    <col min="10761" max="10761" width="20" style="78" customWidth="1"/>
    <col min="10762" max="10762" width="16.85546875" style="78" customWidth="1"/>
    <col min="10763" max="10763" width="9.140625" style="78"/>
    <col min="10764" max="10764" width="10.28515625" style="78" bestFit="1" customWidth="1"/>
    <col min="10765" max="10765" width="9.140625" style="78"/>
    <col min="10766" max="10766" width="10.28515625" style="78" bestFit="1" customWidth="1"/>
    <col min="10767" max="11008" width="9.140625" style="78"/>
    <col min="11009" max="11009" width="18.85546875" style="78" customWidth="1"/>
    <col min="11010" max="11010" width="39.5703125" style="78" customWidth="1"/>
    <col min="11011" max="11011" width="39.140625" style="78" customWidth="1"/>
    <col min="11012" max="11012" width="14.7109375" style="78" customWidth="1"/>
    <col min="11013" max="11013" width="25.140625" style="78" customWidth="1"/>
    <col min="11014" max="11014" width="15.85546875" style="78" customWidth="1"/>
    <col min="11015" max="11015" width="14.28515625" style="78" customWidth="1"/>
    <col min="11016" max="11016" width="18.42578125" style="78" customWidth="1"/>
    <col min="11017" max="11017" width="20" style="78" customWidth="1"/>
    <col min="11018" max="11018" width="16.85546875" style="78" customWidth="1"/>
    <col min="11019" max="11019" width="9.140625" style="78"/>
    <col min="11020" max="11020" width="10.28515625" style="78" bestFit="1" customWidth="1"/>
    <col min="11021" max="11021" width="9.140625" style="78"/>
    <col min="11022" max="11022" width="10.28515625" style="78" bestFit="1" customWidth="1"/>
    <col min="11023" max="11264" width="9.140625" style="78"/>
    <col min="11265" max="11265" width="18.85546875" style="78" customWidth="1"/>
    <col min="11266" max="11266" width="39.5703125" style="78" customWidth="1"/>
    <col min="11267" max="11267" width="39.140625" style="78" customWidth="1"/>
    <col min="11268" max="11268" width="14.7109375" style="78" customWidth="1"/>
    <col min="11269" max="11269" width="25.140625" style="78" customWidth="1"/>
    <col min="11270" max="11270" width="15.85546875" style="78" customWidth="1"/>
    <col min="11271" max="11271" width="14.28515625" style="78" customWidth="1"/>
    <col min="11272" max="11272" width="18.42578125" style="78" customWidth="1"/>
    <col min="11273" max="11273" width="20" style="78" customWidth="1"/>
    <col min="11274" max="11274" width="16.85546875" style="78" customWidth="1"/>
    <col min="11275" max="11275" width="9.140625" style="78"/>
    <col min="11276" max="11276" width="10.28515625" style="78" bestFit="1" customWidth="1"/>
    <col min="11277" max="11277" width="9.140625" style="78"/>
    <col min="11278" max="11278" width="10.28515625" style="78" bestFit="1" customWidth="1"/>
    <col min="11279" max="11520" width="9.140625" style="78"/>
    <col min="11521" max="11521" width="18.85546875" style="78" customWidth="1"/>
    <col min="11522" max="11522" width="39.5703125" style="78" customWidth="1"/>
    <col min="11523" max="11523" width="39.140625" style="78" customWidth="1"/>
    <col min="11524" max="11524" width="14.7109375" style="78" customWidth="1"/>
    <col min="11525" max="11525" width="25.140625" style="78" customWidth="1"/>
    <col min="11526" max="11526" width="15.85546875" style="78" customWidth="1"/>
    <col min="11527" max="11527" width="14.28515625" style="78" customWidth="1"/>
    <col min="11528" max="11528" width="18.42578125" style="78" customWidth="1"/>
    <col min="11529" max="11529" width="20" style="78" customWidth="1"/>
    <col min="11530" max="11530" width="16.85546875" style="78" customWidth="1"/>
    <col min="11531" max="11531" width="9.140625" style="78"/>
    <col min="11532" max="11532" width="10.28515625" style="78" bestFit="1" customWidth="1"/>
    <col min="11533" max="11533" width="9.140625" style="78"/>
    <col min="11534" max="11534" width="10.28515625" style="78" bestFit="1" customWidth="1"/>
    <col min="11535" max="11776" width="9.140625" style="78"/>
    <col min="11777" max="11777" width="18.85546875" style="78" customWidth="1"/>
    <col min="11778" max="11778" width="39.5703125" style="78" customWidth="1"/>
    <col min="11779" max="11779" width="39.140625" style="78" customWidth="1"/>
    <col min="11780" max="11780" width="14.7109375" style="78" customWidth="1"/>
    <col min="11781" max="11781" width="25.140625" style="78" customWidth="1"/>
    <col min="11782" max="11782" width="15.85546875" style="78" customWidth="1"/>
    <col min="11783" max="11783" width="14.28515625" style="78" customWidth="1"/>
    <col min="11784" max="11784" width="18.42578125" style="78" customWidth="1"/>
    <col min="11785" max="11785" width="20" style="78" customWidth="1"/>
    <col min="11786" max="11786" width="16.85546875" style="78" customWidth="1"/>
    <col min="11787" max="11787" width="9.140625" style="78"/>
    <col min="11788" max="11788" width="10.28515625" style="78" bestFit="1" customWidth="1"/>
    <col min="11789" max="11789" width="9.140625" style="78"/>
    <col min="11790" max="11790" width="10.28515625" style="78" bestFit="1" customWidth="1"/>
    <col min="11791" max="12032" width="9.140625" style="78"/>
    <col min="12033" max="12033" width="18.85546875" style="78" customWidth="1"/>
    <col min="12034" max="12034" width="39.5703125" style="78" customWidth="1"/>
    <col min="12035" max="12035" width="39.140625" style="78" customWidth="1"/>
    <col min="12036" max="12036" width="14.7109375" style="78" customWidth="1"/>
    <col min="12037" max="12037" width="25.140625" style="78" customWidth="1"/>
    <col min="12038" max="12038" width="15.85546875" style="78" customWidth="1"/>
    <col min="12039" max="12039" width="14.28515625" style="78" customWidth="1"/>
    <col min="12040" max="12040" width="18.42578125" style="78" customWidth="1"/>
    <col min="12041" max="12041" width="20" style="78" customWidth="1"/>
    <col min="12042" max="12042" width="16.85546875" style="78" customWidth="1"/>
    <col min="12043" max="12043" width="9.140625" style="78"/>
    <col min="12044" max="12044" width="10.28515625" style="78" bestFit="1" customWidth="1"/>
    <col min="12045" max="12045" width="9.140625" style="78"/>
    <col min="12046" max="12046" width="10.28515625" style="78" bestFit="1" customWidth="1"/>
    <col min="12047" max="12288" width="9.140625" style="78"/>
    <col min="12289" max="12289" width="18.85546875" style="78" customWidth="1"/>
    <col min="12290" max="12290" width="39.5703125" style="78" customWidth="1"/>
    <col min="12291" max="12291" width="39.140625" style="78" customWidth="1"/>
    <col min="12292" max="12292" width="14.7109375" style="78" customWidth="1"/>
    <col min="12293" max="12293" width="25.140625" style="78" customWidth="1"/>
    <col min="12294" max="12294" width="15.85546875" style="78" customWidth="1"/>
    <col min="12295" max="12295" width="14.28515625" style="78" customWidth="1"/>
    <col min="12296" max="12296" width="18.42578125" style="78" customWidth="1"/>
    <col min="12297" max="12297" width="20" style="78" customWidth="1"/>
    <col min="12298" max="12298" width="16.85546875" style="78" customWidth="1"/>
    <col min="12299" max="12299" width="9.140625" style="78"/>
    <col min="12300" max="12300" width="10.28515625" style="78" bestFit="1" customWidth="1"/>
    <col min="12301" max="12301" width="9.140625" style="78"/>
    <col min="12302" max="12302" width="10.28515625" style="78" bestFit="1" customWidth="1"/>
    <col min="12303" max="12544" width="9.140625" style="78"/>
    <col min="12545" max="12545" width="18.85546875" style="78" customWidth="1"/>
    <col min="12546" max="12546" width="39.5703125" style="78" customWidth="1"/>
    <col min="12547" max="12547" width="39.140625" style="78" customWidth="1"/>
    <col min="12548" max="12548" width="14.7109375" style="78" customWidth="1"/>
    <col min="12549" max="12549" width="25.140625" style="78" customWidth="1"/>
    <col min="12550" max="12550" width="15.85546875" style="78" customWidth="1"/>
    <col min="12551" max="12551" width="14.28515625" style="78" customWidth="1"/>
    <col min="12552" max="12552" width="18.42578125" style="78" customWidth="1"/>
    <col min="12553" max="12553" width="20" style="78" customWidth="1"/>
    <col min="12554" max="12554" width="16.85546875" style="78" customWidth="1"/>
    <col min="12555" max="12555" width="9.140625" style="78"/>
    <col min="12556" max="12556" width="10.28515625" style="78" bestFit="1" customWidth="1"/>
    <col min="12557" max="12557" width="9.140625" style="78"/>
    <col min="12558" max="12558" width="10.28515625" style="78" bestFit="1" customWidth="1"/>
    <col min="12559" max="12800" width="9.140625" style="78"/>
    <col min="12801" max="12801" width="18.85546875" style="78" customWidth="1"/>
    <col min="12802" max="12802" width="39.5703125" style="78" customWidth="1"/>
    <col min="12803" max="12803" width="39.140625" style="78" customWidth="1"/>
    <col min="12804" max="12804" width="14.7109375" style="78" customWidth="1"/>
    <col min="12805" max="12805" width="25.140625" style="78" customWidth="1"/>
    <col min="12806" max="12806" width="15.85546875" style="78" customWidth="1"/>
    <col min="12807" max="12807" width="14.28515625" style="78" customWidth="1"/>
    <col min="12808" max="12808" width="18.42578125" style="78" customWidth="1"/>
    <col min="12809" max="12809" width="20" style="78" customWidth="1"/>
    <col min="12810" max="12810" width="16.85546875" style="78" customWidth="1"/>
    <col min="12811" max="12811" width="9.140625" style="78"/>
    <col min="12812" max="12812" width="10.28515625" style="78" bestFit="1" customWidth="1"/>
    <col min="12813" max="12813" width="9.140625" style="78"/>
    <col min="12814" max="12814" width="10.28515625" style="78" bestFit="1" customWidth="1"/>
    <col min="12815" max="13056" width="9.140625" style="78"/>
    <col min="13057" max="13057" width="18.85546875" style="78" customWidth="1"/>
    <col min="13058" max="13058" width="39.5703125" style="78" customWidth="1"/>
    <col min="13059" max="13059" width="39.140625" style="78" customWidth="1"/>
    <col min="13060" max="13060" width="14.7109375" style="78" customWidth="1"/>
    <col min="13061" max="13061" width="25.140625" style="78" customWidth="1"/>
    <col min="13062" max="13062" width="15.85546875" style="78" customWidth="1"/>
    <col min="13063" max="13063" width="14.28515625" style="78" customWidth="1"/>
    <col min="13064" max="13064" width="18.42578125" style="78" customWidth="1"/>
    <col min="13065" max="13065" width="20" style="78" customWidth="1"/>
    <col min="13066" max="13066" width="16.85546875" style="78" customWidth="1"/>
    <col min="13067" max="13067" width="9.140625" style="78"/>
    <col min="13068" max="13068" width="10.28515625" style="78" bestFit="1" customWidth="1"/>
    <col min="13069" max="13069" width="9.140625" style="78"/>
    <col min="13070" max="13070" width="10.28515625" style="78" bestFit="1" customWidth="1"/>
    <col min="13071" max="13312" width="9.140625" style="78"/>
    <col min="13313" max="13313" width="18.85546875" style="78" customWidth="1"/>
    <col min="13314" max="13314" width="39.5703125" style="78" customWidth="1"/>
    <col min="13315" max="13315" width="39.140625" style="78" customWidth="1"/>
    <col min="13316" max="13316" width="14.7109375" style="78" customWidth="1"/>
    <col min="13317" max="13317" width="25.140625" style="78" customWidth="1"/>
    <col min="13318" max="13318" width="15.85546875" style="78" customWidth="1"/>
    <col min="13319" max="13319" width="14.28515625" style="78" customWidth="1"/>
    <col min="13320" max="13320" width="18.42578125" style="78" customWidth="1"/>
    <col min="13321" max="13321" width="20" style="78" customWidth="1"/>
    <col min="13322" max="13322" width="16.85546875" style="78" customWidth="1"/>
    <col min="13323" max="13323" width="9.140625" style="78"/>
    <col min="13324" max="13324" width="10.28515625" style="78" bestFit="1" customWidth="1"/>
    <col min="13325" max="13325" width="9.140625" style="78"/>
    <col min="13326" max="13326" width="10.28515625" style="78" bestFit="1" customWidth="1"/>
    <col min="13327" max="13568" width="9.140625" style="78"/>
    <col min="13569" max="13569" width="18.85546875" style="78" customWidth="1"/>
    <col min="13570" max="13570" width="39.5703125" style="78" customWidth="1"/>
    <col min="13571" max="13571" width="39.140625" style="78" customWidth="1"/>
    <col min="13572" max="13572" width="14.7109375" style="78" customWidth="1"/>
    <col min="13573" max="13573" width="25.140625" style="78" customWidth="1"/>
    <col min="13574" max="13574" width="15.85546875" style="78" customWidth="1"/>
    <col min="13575" max="13575" width="14.28515625" style="78" customWidth="1"/>
    <col min="13576" max="13576" width="18.42578125" style="78" customWidth="1"/>
    <col min="13577" max="13577" width="20" style="78" customWidth="1"/>
    <col min="13578" max="13578" width="16.85546875" style="78" customWidth="1"/>
    <col min="13579" max="13579" width="9.140625" style="78"/>
    <col min="13580" max="13580" width="10.28515625" style="78" bestFit="1" customWidth="1"/>
    <col min="13581" max="13581" width="9.140625" style="78"/>
    <col min="13582" max="13582" width="10.28515625" style="78" bestFit="1" customWidth="1"/>
    <col min="13583" max="13824" width="9.140625" style="78"/>
    <col min="13825" max="13825" width="18.85546875" style="78" customWidth="1"/>
    <col min="13826" max="13826" width="39.5703125" style="78" customWidth="1"/>
    <col min="13827" max="13827" width="39.140625" style="78" customWidth="1"/>
    <col min="13828" max="13828" width="14.7109375" style="78" customWidth="1"/>
    <col min="13829" max="13829" width="25.140625" style="78" customWidth="1"/>
    <col min="13830" max="13830" width="15.85546875" style="78" customWidth="1"/>
    <col min="13831" max="13831" width="14.28515625" style="78" customWidth="1"/>
    <col min="13832" max="13832" width="18.42578125" style="78" customWidth="1"/>
    <col min="13833" max="13833" width="20" style="78" customWidth="1"/>
    <col min="13834" max="13834" width="16.85546875" style="78" customWidth="1"/>
    <col min="13835" max="13835" width="9.140625" style="78"/>
    <col min="13836" max="13836" width="10.28515625" style="78" bestFit="1" customWidth="1"/>
    <col min="13837" max="13837" width="9.140625" style="78"/>
    <col min="13838" max="13838" width="10.28515625" style="78" bestFit="1" customWidth="1"/>
    <col min="13839" max="14080" width="9.140625" style="78"/>
    <col min="14081" max="14081" width="18.85546875" style="78" customWidth="1"/>
    <col min="14082" max="14082" width="39.5703125" style="78" customWidth="1"/>
    <col min="14083" max="14083" width="39.140625" style="78" customWidth="1"/>
    <col min="14084" max="14084" width="14.7109375" style="78" customWidth="1"/>
    <col min="14085" max="14085" width="25.140625" style="78" customWidth="1"/>
    <col min="14086" max="14086" width="15.85546875" style="78" customWidth="1"/>
    <col min="14087" max="14087" width="14.28515625" style="78" customWidth="1"/>
    <col min="14088" max="14088" width="18.42578125" style="78" customWidth="1"/>
    <col min="14089" max="14089" width="20" style="78" customWidth="1"/>
    <col min="14090" max="14090" width="16.85546875" style="78" customWidth="1"/>
    <col min="14091" max="14091" width="9.140625" style="78"/>
    <col min="14092" max="14092" width="10.28515625" style="78" bestFit="1" customWidth="1"/>
    <col min="14093" max="14093" width="9.140625" style="78"/>
    <col min="14094" max="14094" width="10.28515625" style="78" bestFit="1" customWidth="1"/>
    <col min="14095" max="14336" width="9.140625" style="78"/>
    <col min="14337" max="14337" width="18.85546875" style="78" customWidth="1"/>
    <col min="14338" max="14338" width="39.5703125" style="78" customWidth="1"/>
    <col min="14339" max="14339" width="39.140625" style="78" customWidth="1"/>
    <col min="14340" max="14340" width="14.7109375" style="78" customWidth="1"/>
    <col min="14341" max="14341" width="25.140625" style="78" customWidth="1"/>
    <col min="14342" max="14342" width="15.85546875" style="78" customWidth="1"/>
    <col min="14343" max="14343" width="14.28515625" style="78" customWidth="1"/>
    <col min="14344" max="14344" width="18.42578125" style="78" customWidth="1"/>
    <col min="14345" max="14345" width="20" style="78" customWidth="1"/>
    <col min="14346" max="14346" width="16.85546875" style="78" customWidth="1"/>
    <col min="14347" max="14347" width="9.140625" style="78"/>
    <col min="14348" max="14348" width="10.28515625" style="78" bestFit="1" customWidth="1"/>
    <col min="14349" max="14349" width="9.140625" style="78"/>
    <col min="14350" max="14350" width="10.28515625" style="78" bestFit="1" customWidth="1"/>
    <col min="14351" max="14592" width="9.140625" style="78"/>
    <col min="14593" max="14593" width="18.85546875" style="78" customWidth="1"/>
    <col min="14594" max="14594" width="39.5703125" style="78" customWidth="1"/>
    <col min="14595" max="14595" width="39.140625" style="78" customWidth="1"/>
    <col min="14596" max="14596" width="14.7109375" style="78" customWidth="1"/>
    <col min="14597" max="14597" width="25.140625" style="78" customWidth="1"/>
    <col min="14598" max="14598" width="15.85546875" style="78" customWidth="1"/>
    <col min="14599" max="14599" width="14.28515625" style="78" customWidth="1"/>
    <col min="14600" max="14600" width="18.42578125" style="78" customWidth="1"/>
    <col min="14601" max="14601" width="20" style="78" customWidth="1"/>
    <col min="14602" max="14602" width="16.85546875" style="78" customWidth="1"/>
    <col min="14603" max="14603" width="9.140625" style="78"/>
    <col min="14604" max="14604" width="10.28515625" style="78" bestFit="1" customWidth="1"/>
    <col min="14605" max="14605" width="9.140625" style="78"/>
    <col min="14606" max="14606" width="10.28515625" style="78" bestFit="1" customWidth="1"/>
    <col min="14607" max="14848" width="9.140625" style="78"/>
    <col min="14849" max="14849" width="18.85546875" style="78" customWidth="1"/>
    <col min="14850" max="14850" width="39.5703125" style="78" customWidth="1"/>
    <col min="14851" max="14851" width="39.140625" style="78" customWidth="1"/>
    <col min="14852" max="14852" width="14.7109375" style="78" customWidth="1"/>
    <col min="14853" max="14853" width="25.140625" style="78" customWidth="1"/>
    <col min="14854" max="14854" width="15.85546875" style="78" customWidth="1"/>
    <col min="14855" max="14855" width="14.28515625" style="78" customWidth="1"/>
    <col min="14856" max="14856" width="18.42578125" style="78" customWidth="1"/>
    <col min="14857" max="14857" width="20" style="78" customWidth="1"/>
    <col min="14858" max="14858" width="16.85546875" style="78" customWidth="1"/>
    <col min="14859" max="14859" width="9.140625" style="78"/>
    <col min="14860" max="14860" width="10.28515625" style="78" bestFit="1" customWidth="1"/>
    <col min="14861" max="14861" width="9.140625" style="78"/>
    <col min="14862" max="14862" width="10.28515625" style="78" bestFit="1" customWidth="1"/>
    <col min="14863" max="15104" width="9.140625" style="78"/>
    <col min="15105" max="15105" width="18.85546875" style="78" customWidth="1"/>
    <col min="15106" max="15106" width="39.5703125" style="78" customWidth="1"/>
    <col min="15107" max="15107" width="39.140625" style="78" customWidth="1"/>
    <col min="15108" max="15108" width="14.7109375" style="78" customWidth="1"/>
    <col min="15109" max="15109" width="25.140625" style="78" customWidth="1"/>
    <col min="15110" max="15110" width="15.85546875" style="78" customWidth="1"/>
    <col min="15111" max="15111" width="14.28515625" style="78" customWidth="1"/>
    <col min="15112" max="15112" width="18.42578125" style="78" customWidth="1"/>
    <col min="15113" max="15113" width="20" style="78" customWidth="1"/>
    <col min="15114" max="15114" width="16.85546875" style="78" customWidth="1"/>
    <col min="15115" max="15115" width="9.140625" style="78"/>
    <col min="15116" max="15116" width="10.28515625" style="78" bestFit="1" customWidth="1"/>
    <col min="15117" max="15117" width="9.140625" style="78"/>
    <col min="15118" max="15118" width="10.28515625" style="78" bestFit="1" customWidth="1"/>
    <col min="15119" max="15360" width="9.140625" style="78"/>
    <col min="15361" max="15361" width="18.85546875" style="78" customWidth="1"/>
    <col min="15362" max="15362" width="39.5703125" style="78" customWidth="1"/>
    <col min="15363" max="15363" width="39.140625" style="78" customWidth="1"/>
    <col min="15364" max="15364" width="14.7109375" style="78" customWidth="1"/>
    <col min="15365" max="15365" width="25.140625" style="78" customWidth="1"/>
    <col min="15366" max="15366" width="15.85546875" style="78" customWidth="1"/>
    <col min="15367" max="15367" width="14.28515625" style="78" customWidth="1"/>
    <col min="15368" max="15368" width="18.42578125" style="78" customWidth="1"/>
    <col min="15369" max="15369" width="20" style="78" customWidth="1"/>
    <col min="15370" max="15370" width="16.85546875" style="78" customWidth="1"/>
    <col min="15371" max="15371" width="9.140625" style="78"/>
    <col min="15372" max="15372" width="10.28515625" style="78" bestFit="1" customWidth="1"/>
    <col min="15373" max="15373" width="9.140625" style="78"/>
    <col min="15374" max="15374" width="10.28515625" style="78" bestFit="1" customWidth="1"/>
    <col min="15375" max="15616" width="9.140625" style="78"/>
    <col min="15617" max="15617" width="18.85546875" style="78" customWidth="1"/>
    <col min="15618" max="15618" width="39.5703125" style="78" customWidth="1"/>
    <col min="15619" max="15619" width="39.140625" style="78" customWidth="1"/>
    <col min="15620" max="15620" width="14.7109375" style="78" customWidth="1"/>
    <col min="15621" max="15621" width="25.140625" style="78" customWidth="1"/>
    <col min="15622" max="15622" width="15.85546875" style="78" customWidth="1"/>
    <col min="15623" max="15623" width="14.28515625" style="78" customWidth="1"/>
    <col min="15624" max="15624" width="18.42578125" style="78" customWidth="1"/>
    <col min="15625" max="15625" width="20" style="78" customWidth="1"/>
    <col min="15626" max="15626" width="16.85546875" style="78" customWidth="1"/>
    <col min="15627" max="15627" width="9.140625" style="78"/>
    <col min="15628" max="15628" width="10.28515625" style="78" bestFit="1" customWidth="1"/>
    <col min="15629" max="15629" width="9.140625" style="78"/>
    <col min="15630" max="15630" width="10.28515625" style="78" bestFit="1" customWidth="1"/>
    <col min="15631" max="15872" width="9.140625" style="78"/>
    <col min="15873" max="15873" width="18.85546875" style="78" customWidth="1"/>
    <col min="15874" max="15874" width="39.5703125" style="78" customWidth="1"/>
    <col min="15875" max="15875" width="39.140625" style="78" customWidth="1"/>
    <col min="15876" max="15876" width="14.7109375" style="78" customWidth="1"/>
    <col min="15877" max="15877" width="25.140625" style="78" customWidth="1"/>
    <col min="15878" max="15878" width="15.85546875" style="78" customWidth="1"/>
    <col min="15879" max="15879" width="14.28515625" style="78" customWidth="1"/>
    <col min="15880" max="15880" width="18.42578125" style="78" customWidth="1"/>
    <col min="15881" max="15881" width="20" style="78" customWidth="1"/>
    <col min="15882" max="15882" width="16.85546875" style="78" customWidth="1"/>
    <col min="15883" max="15883" width="9.140625" style="78"/>
    <col min="15884" max="15884" width="10.28515625" style="78" bestFit="1" customWidth="1"/>
    <col min="15885" max="15885" width="9.140625" style="78"/>
    <col min="15886" max="15886" width="10.28515625" style="78" bestFit="1" customWidth="1"/>
    <col min="15887" max="16128" width="9.140625" style="78"/>
    <col min="16129" max="16129" width="18.85546875" style="78" customWidth="1"/>
    <col min="16130" max="16130" width="39.5703125" style="78" customWidth="1"/>
    <col min="16131" max="16131" width="39.140625" style="78" customWidth="1"/>
    <col min="16132" max="16132" width="14.7109375" style="78" customWidth="1"/>
    <col min="16133" max="16133" width="25.140625" style="78" customWidth="1"/>
    <col min="16134" max="16134" width="15.85546875" style="78" customWidth="1"/>
    <col min="16135" max="16135" width="14.28515625" style="78" customWidth="1"/>
    <col min="16136" max="16136" width="18.42578125" style="78" customWidth="1"/>
    <col min="16137" max="16137" width="20" style="78" customWidth="1"/>
    <col min="16138" max="16138" width="16.85546875" style="78" customWidth="1"/>
    <col min="16139" max="16139" width="9.140625" style="78"/>
    <col min="16140" max="16140" width="10.28515625" style="78" bestFit="1" customWidth="1"/>
    <col min="16141" max="16141" width="9.140625" style="78"/>
    <col min="16142" max="16142" width="10.28515625" style="78" bestFit="1" customWidth="1"/>
    <col min="16143" max="16384" width="9.140625" style="78"/>
  </cols>
  <sheetData>
    <row r="1" spans="1:10" x14ac:dyDescent="0.2">
      <c r="A1"/>
      <c r="G1" s="78" t="s">
        <v>22</v>
      </c>
    </row>
    <row r="2" spans="1:10" ht="15.75" x14ac:dyDescent="0.25">
      <c r="A2" s="79"/>
      <c r="B2" s="80"/>
      <c r="C2" s="81"/>
      <c r="D2" s="80"/>
      <c r="E2" s="80"/>
      <c r="F2" s="79"/>
      <c r="G2" s="80"/>
      <c r="H2" s="80"/>
      <c r="I2" s="80"/>
      <c r="J2" s="79"/>
    </row>
    <row r="3" spans="1:10" x14ac:dyDescent="0.2">
      <c r="A3" s="79"/>
      <c r="B3" s="80"/>
      <c r="D3" s="80"/>
      <c r="E3" s="80"/>
      <c r="F3" s="79"/>
      <c r="G3" s="80"/>
      <c r="H3" s="80"/>
      <c r="I3" s="79"/>
      <c r="J3" s="79"/>
    </row>
    <row r="4" spans="1:10" x14ac:dyDescent="0.2">
      <c r="A4" s="79"/>
      <c r="B4" s="80"/>
      <c r="C4" s="80"/>
      <c r="D4" s="80"/>
      <c r="E4" s="80"/>
      <c r="F4" s="79"/>
      <c r="G4" s="80"/>
      <c r="H4" s="80"/>
      <c r="I4" s="79"/>
      <c r="J4" s="79"/>
    </row>
    <row r="5" spans="1:10" x14ac:dyDescent="0.2">
      <c r="A5" s="79"/>
      <c r="B5" s="80" t="s">
        <v>23</v>
      </c>
      <c r="C5" s="80"/>
      <c r="D5" s="80"/>
      <c r="E5" s="80"/>
      <c r="F5" s="79"/>
      <c r="G5" s="80"/>
      <c r="H5" s="80"/>
      <c r="I5" s="79"/>
      <c r="J5" s="79"/>
    </row>
    <row r="6" spans="1:10" x14ac:dyDescent="0.2">
      <c r="A6" s="82"/>
      <c r="B6" s="82"/>
      <c r="C6" s="82"/>
      <c r="D6" s="82"/>
      <c r="E6" s="82"/>
      <c r="F6" s="82"/>
      <c r="G6" s="82"/>
      <c r="H6" s="82"/>
      <c r="I6" s="82"/>
      <c r="J6" s="82"/>
    </row>
    <row r="7" spans="1:10" ht="38.25" x14ac:dyDescent="0.2">
      <c r="A7" s="83" t="s">
        <v>24</v>
      </c>
      <c r="B7" s="83" t="s">
        <v>61</v>
      </c>
      <c r="C7" s="83" t="s">
        <v>62</v>
      </c>
      <c r="D7" s="83" t="s">
        <v>63</v>
      </c>
      <c r="E7" s="85" t="s">
        <v>64</v>
      </c>
      <c r="F7" s="83" t="s">
        <v>65</v>
      </c>
      <c r="G7" s="84" t="s">
        <v>66</v>
      </c>
      <c r="H7" s="85" t="s">
        <v>25</v>
      </c>
      <c r="I7" s="83" t="s">
        <v>26</v>
      </c>
      <c r="J7" s="85" t="s">
        <v>27</v>
      </c>
    </row>
    <row r="8" spans="1:10" x14ac:dyDescent="0.2">
      <c r="A8" s="83"/>
      <c r="B8" s="83"/>
      <c r="C8" s="83"/>
      <c r="D8" s="83"/>
      <c r="E8" s="83"/>
      <c r="F8" s="83"/>
      <c r="G8" s="86"/>
      <c r="H8" s="83" t="s">
        <v>28</v>
      </c>
      <c r="I8" s="83" t="s">
        <v>29</v>
      </c>
      <c r="J8" s="83" t="s">
        <v>53</v>
      </c>
    </row>
    <row r="9" spans="1:10" x14ac:dyDescent="0.2">
      <c r="A9" s="89" t="s">
        <v>34</v>
      </c>
      <c r="B9" s="82"/>
      <c r="C9" s="82"/>
      <c r="D9" s="82"/>
      <c r="E9" s="87"/>
      <c r="F9" s="87"/>
      <c r="G9" s="87"/>
      <c r="H9" s="87"/>
      <c r="I9" s="88"/>
      <c r="J9" s="87"/>
    </row>
    <row r="10" spans="1:10" x14ac:dyDescent="0.2">
      <c r="A10" s="78"/>
      <c r="B10" s="89"/>
      <c r="C10" s="90"/>
      <c r="D10" s="82"/>
      <c r="E10" s="91"/>
      <c r="F10" s="91"/>
      <c r="G10" s="91"/>
      <c r="H10" s="87"/>
      <c r="I10" s="88"/>
      <c r="J10" s="91"/>
    </row>
    <row r="11" spans="1:10" x14ac:dyDescent="0.2">
      <c r="A11" s="92"/>
      <c r="B11" s="93"/>
      <c r="C11" s="94"/>
      <c r="D11" s="95"/>
      <c r="E11" s="96"/>
      <c r="F11" s="97"/>
      <c r="G11" s="98"/>
      <c r="H11" s="98"/>
      <c r="I11" s="88">
        <v>0</v>
      </c>
      <c r="J11" s="97"/>
    </row>
    <row r="12" spans="1:10" x14ac:dyDescent="0.2">
      <c r="A12" s="92"/>
      <c r="B12" s="93"/>
      <c r="C12" s="94"/>
      <c r="D12" s="95"/>
      <c r="E12" s="96"/>
      <c r="F12" s="97"/>
      <c r="G12" s="96"/>
      <c r="H12" s="98"/>
      <c r="I12" s="88">
        <v>0</v>
      </c>
      <c r="J12" s="97"/>
    </row>
    <row r="13" spans="1:10" x14ac:dyDescent="0.2">
      <c r="A13" s="99"/>
      <c r="B13" s="100"/>
      <c r="C13" s="101"/>
      <c r="D13" s="102"/>
      <c r="E13" s="103"/>
      <c r="F13" s="104"/>
      <c r="G13" s="103"/>
      <c r="H13" s="105"/>
      <c r="I13" s="88">
        <v>0</v>
      </c>
      <c r="J13" s="104"/>
    </row>
    <row r="14" spans="1:10" x14ac:dyDescent="0.2">
      <c r="A14" s="99"/>
      <c r="B14" s="100"/>
      <c r="C14" s="101"/>
      <c r="D14" s="102"/>
      <c r="E14" s="103"/>
      <c r="F14" s="104"/>
      <c r="G14" s="105"/>
      <c r="H14" s="105"/>
      <c r="I14" s="88">
        <v>0</v>
      </c>
      <c r="J14" s="104"/>
    </row>
    <row r="15" spans="1:10" x14ac:dyDescent="0.2">
      <c r="A15" s="78"/>
      <c r="B15" s="89"/>
      <c r="C15" s="90"/>
      <c r="D15" s="82"/>
      <c r="E15" s="91"/>
      <c r="F15" s="91"/>
      <c r="G15" s="91"/>
      <c r="H15" s="87"/>
      <c r="I15" s="88">
        <v>0</v>
      </c>
      <c r="J15" s="91"/>
    </row>
    <row r="16" spans="1:10" x14ac:dyDescent="0.2">
      <c r="A16" s="92"/>
      <c r="B16" s="93"/>
      <c r="C16" s="94"/>
      <c r="D16" s="95"/>
      <c r="E16" s="96"/>
      <c r="F16" s="97"/>
      <c r="G16" s="98"/>
      <c r="H16" s="98"/>
      <c r="I16" s="88">
        <v>0</v>
      </c>
      <c r="J16" s="97"/>
    </row>
    <row r="17" spans="1:10" x14ac:dyDescent="0.2">
      <c r="A17" s="92"/>
      <c r="B17" s="93"/>
      <c r="C17" s="94"/>
      <c r="D17" s="95"/>
      <c r="E17" s="96"/>
      <c r="F17" s="97"/>
      <c r="G17" s="96"/>
      <c r="H17" s="98"/>
      <c r="I17" s="88">
        <v>0</v>
      </c>
      <c r="J17" s="97"/>
    </row>
    <row r="18" spans="1:10" x14ac:dyDescent="0.2">
      <c r="A18" s="99"/>
      <c r="B18" s="100"/>
      <c r="C18" s="101"/>
      <c r="D18" s="102"/>
      <c r="E18" s="103"/>
      <c r="F18" s="104"/>
      <c r="G18" s="103"/>
      <c r="H18" s="105"/>
      <c r="I18" s="88">
        <v>0</v>
      </c>
      <c r="J18" s="104"/>
    </row>
    <row r="19" spans="1:10" x14ac:dyDescent="0.2">
      <c r="A19" s="99"/>
      <c r="B19" s="100"/>
      <c r="C19" s="101"/>
      <c r="D19" s="102"/>
      <c r="E19" s="103"/>
      <c r="F19" s="104"/>
      <c r="G19" s="105"/>
      <c r="H19" s="105"/>
      <c r="I19" s="88">
        <v>0</v>
      </c>
      <c r="J19" s="104"/>
    </row>
    <row r="20" spans="1:10" x14ac:dyDescent="0.2">
      <c r="A20" s="99"/>
      <c r="B20" s="100"/>
      <c r="C20" s="101"/>
      <c r="D20" s="102"/>
      <c r="E20" s="103"/>
      <c r="F20" s="104"/>
      <c r="G20" s="105"/>
      <c r="H20" s="105"/>
      <c r="I20" s="88">
        <v>0</v>
      </c>
      <c r="J20" s="104"/>
    </row>
    <row r="21" spans="1:10" s="166" customFormat="1" x14ac:dyDescent="0.2">
      <c r="A21" s="160" t="s">
        <v>38</v>
      </c>
      <c r="B21" s="160"/>
      <c r="C21" s="161"/>
      <c r="D21" s="162"/>
      <c r="E21" s="163">
        <f>SUM(E10:E20)</f>
        <v>0</v>
      </c>
      <c r="F21" s="163"/>
      <c r="G21" s="163">
        <f>SUM(G10:G20)</f>
        <v>0</v>
      </c>
      <c r="H21" s="163"/>
      <c r="I21" s="158">
        <f>SUM(I11:I20)</f>
        <v>0</v>
      </c>
      <c r="J21" s="164"/>
    </row>
    <row r="22" spans="1:10" ht="13.5" thickBot="1" x14ac:dyDescent="0.25">
      <c r="A22" s="106"/>
      <c r="B22" s="107"/>
      <c r="C22" s="108"/>
      <c r="D22" s="109"/>
      <c r="E22" s="110"/>
      <c r="F22" s="111"/>
      <c r="G22" s="112"/>
      <c r="H22" s="112"/>
      <c r="I22" s="88"/>
      <c r="J22" s="111"/>
    </row>
    <row r="23" spans="1:10" ht="13.5" thickTop="1" x14ac:dyDescent="0.2">
      <c r="A23" s="79" t="s">
        <v>35</v>
      </c>
      <c r="B23" s="113"/>
      <c r="C23" s="113"/>
      <c r="D23" s="113"/>
      <c r="E23" s="114"/>
      <c r="F23" s="114"/>
      <c r="G23" s="114"/>
      <c r="H23" s="114"/>
      <c r="I23" s="88"/>
      <c r="J23" s="114"/>
    </row>
    <row r="24" spans="1:10" x14ac:dyDescent="0.2">
      <c r="A24" s="92"/>
      <c r="B24" s="113"/>
      <c r="C24" s="113"/>
      <c r="D24" s="113"/>
      <c r="E24" s="114"/>
      <c r="F24" s="114"/>
      <c r="G24" s="114"/>
      <c r="H24" s="114"/>
      <c r="I24" s="88"/>
      <c r="J24" s="114"/>
    </row>
    <row r="25" spans="1:10" x14ac:dyDescent="0.2">
      <c r="A25" s="92"/>
      <c r="B25" s="113"/>
      <c r="C25" s="113"/>
      <c r="D25" s="113"/>
      <c r="E25" s="114"/>
      <c r="F25" s="114"/>
      <c r="G25" s="114"/>
      <c r="H25" s="114"/>
      <c r="I25" s="88"/>
      <c r="J25" s="114"/>
    </row>
    <row r="26" spans="1:10" x14ac:dyDescent="0.2">
      <c r="A26" s="92"/>
      <c r="B26" s="113"/>
      <c r="C26" s="113"/>
      <c r="D26" s="113"/>
      <c r="E26" s="114"/>
      <c r="F26" s="114"/>
      <c r="G26" s="114"/>
      <c r="H26" s="114"/>
      <c r="I26" s="88"/>
      <c r="J26" s="114"/>
    </row>
    <row r="27" spans="1:10" x14ac:dyDescent="0.2">
      <c r="A27" s="92"/>
      <c r="B27" s="113"/>
      <c r="C27" s="113"/>
      <c r="D27" s="113"/>
      <c r="E27" s="114"/>
      <c r="F27" s="114"/>
      <c r="G27" s="114"/>
      <c r="H27" s="114"/>
      <c r="I27" s="88"/>
      <c r="J27" s="114"/>
    </row>
    <row r="28" spans="1:10" x14ac:dyDescent="0.2">
      <c r="A28" s="92"/>
      <c r="B28" s="113"/>
      <c r="C28" s="113"/>
      <c r="D28" s="113"/>
      <c r="E28" s="114"/>
      <c r="F28" s="114"/>
      <c r="G28" s="114"/>
      <c r="H28" s="114"/>
      <c r="I28" s="88"/>
      <c r="J28" s="114"/>
    </row>
    <row r="29" spans="1:10" x14ac:dyDescent="0.2">
      <c r="A29" s="92"/>
      <c r="B29" s="113"/>
      <c r="C29" s="113"/>
      <c r="D29" s="113"/>
      <c r="E29" s="114"/>
      <c r="F29" s="114"/>
      <c r="G29" s="114"/>
      <c r="H29" s="114"/>
      <c r="I29" s="88"/>
      <c r="J29" s="114"/>
    </row>
    <row r="30" spans="1:10" x14ac:dyDescent="0.2">
      <c r="A30" s="92"/>
      <c r="B30" s="113"/>
      <c r="C30" s="113"/>
      <c r="D30" s="113"/>
      <c r="E30" s="114"/>
      <c r="F30" s="114"/>
      <c r="G30" s="114"/>
      <c r="H30" s="114"/>
      <c r="I30" s="88"/>
      <c r="J30" s="114"/>
    </row>
    <row r="31" spans="1:10" x14ac:dyDescent="0.2">
      <c r="A31" s="92"/>
      <c r="B31" s="113"/>
      <c r="C31" s="113"/>
      <c r="D31" s="113"/>
      <c r="E31" s="114"/>
      <c r="F31" s="114"/>
      <c r="G31" s="114"/>
      <c r="H31" s="114"/>
      <c r="I31" s="88"/>
      <c r="J31" s="114"/>
    </row>
    <row r="32" spans="1:10" x14ac:dyDescent="0.2">
      <c r="A32" s="92"/>
      <c r="B32" s="113"/>
      <c r="C32" s="113"/>
      <c r="D32" s="113"/>
      <c r="E32" s="114"/>
      <c r="F32" s="114"/>
      <c r="G32" s="114"/>
      <c r="H32" s="114"/>
      <c r="I32" s="88">
        <v>78</v>
      </c>
      <c r="J32" s="114"/>
    </row>
    <row r="33" spans="1:10" x14ac:dyDescent="0.2">
      <c r="A33" s="92"/>
      <c r="B33" s="113"/>
      <c r="C33" s="113"/>
      <c r="D33" s="113"/>
      <c r="E33" s="114"/>
      <c r="F33" s="114"/>
      <c r="G33" s="114"/>
      <c r="H33" s="114"/>
      <c r="I33" s="88"/>
      <c r="J33" s="114"/>
    </row>
    <row r="34" spans="1:10" x14ac:dyDescent="0.2">
      <c r="A34" s="92"/>
      <c r="B34" s="113"/>
      <c r="C34" s="113"/>
      <c r="D34" s="113"/>
      <c r="E34" s="114"/>
      <c r="F34" s="114"/>
      <c r="G34" s="114"/>
      <c r="H34" s="114"/>
      <c r="I34" s="88"/>
      <c r="J34" s="114"/>
    </row>
    <row r="35" spans="1:10" x14ac:dyDescent="0.2">
      <c r="A35" s="92"/>
      <c r="B35" s="113"/>
      <c r="C35" s="113"/>
      <c r="D35" s="113"/>
      <c r="E35" s="114"/>
      <c r="F35" s="114"/>
      <c r="G35" s="114"/>
      <c r="H35" s="114"/>
      <c r="I35" s="88"/>
      <c r="J35" s="114"/>
    </row>
    <row r="36" spans="1:10" x14ac:dyDescent="0.2">
      <c r="A36" s="92"/>
      <c r="B36" s="113"/>
      <c r="C36" s="113"/>
      <c r="D36" s="113"/>
      <c r="E36" s="114"/>
      <c r="F36" s="114"/>
      <c r="G36" s="114"/>
      <c r="H36" s="114"/>
      <c r="I36" s="88"/>
      <c r="J36" s="114"/>
    </row>
    <row r="37" spans="1:10" x14ac:dyDescent="0.2">
      <c r="A37" s="92"/>
      <c r="B37" s="113"/>
      <c r="C37" s="113"/>
      <c r="D37" s="113"/>
      <c r="E37" s="114"/>
      <c r="F37" s="114"/>
      <c r="G37" s="114"/>
      <c r="H37" s="114"/>
      <c r="I37" s="88"/>
      <c r="J37" s="114"/>
    </row>
    <row r="38" spans="1:10" x14ac:dyDescent="0.2">
      <c r="A38" s="92"/>
      <c r="B38" s="113"/>
      <c r="C38" s="113"/>
      <c r="D38" s="113"/>
      <c r="E38" s="114"/>
      <c r="F38" s="114"/>
      <c r="G38" s="114"/>
      <c r="H38" s="114"/>
      <c r="I38" s="88"/>
      <c r="J38" s="114"/>
    </row>
    <row r="39" spans="1:10" x14ac:dyDescent="0.2">
      <c r="A39" s="92"/>
      <c r="B39" s="113"/>
      <c r="C39" s="113"/>
      <c r="D39" s="113"/>
      <c r="E39" s="114"/>
      <c r="F39" s="114"/>
      <c r="G39" s="114"/>
      <c r="H39" s="114"/>
      <c r="I39" s="88"/>
      <c r="J39" s="114"/>
    </row>
    <row r="40" spans="1:10" x14ac:dyDescent="0.2">
      <c r="A40" s="92"/>
      <c r="B40" s="113"/>
      <c r="C40" s="113"/>
      <c r="D40" s="113"/>
      <c r="E40" s="114"/>
      <c r="F40" s="114"/>
      <c r="G40" s="114"/>
      <c r="H40" s="114"/>
      <c r="I40" s="88">
        <v>67</v>
      </c>
      <c r="J40" s="114"/>
    </row>
    <row r="41" spans="1:10" x14ac:dyDescent="0.2">
      <c r="A41" s="92"/>
      <c r="B41" s="113"/>
      <c r="C41" s="113"/>
      <c r="D41" s="113"/>
      <c r="E41" s="114"/>
      <c r="F41" s="114"/>
      <c r="G41" s="114"/>
      <c r="H41" s="114"/>
      <c r="I41" s="88"/>
      <c r="J41" s="114"/>
    </row>
    <row r="42" spans="1:10" x14ac:dyDescent="0.2">
      <c r="A42" s="92"/>
      <c r="B42" s="113"/>
      <c r="C42" s="113"/>
      <c r="D42" s="113"/>
      <c r="E42" s="114"/>
      <c r="F42" s="114"/>
      <c r="G42" s="114"/>
      <c r="H42" s="114"/>
      <c r="I42" s="88"/>
      <c r="J42" s="114"/>
    </row>
    <row r="43" spans="1:10" x14ac:dyDescent="0.2">
      <c r="A43" s="92"/>
      <c r="B43" s="113"/>
      <c r="C43" s="113"/>
      <c r="D43" s="113"/>
      <c r="E43" s="114"/>
      <c r="F43" s="114"/>
      <c r="G43" s="114"/>
      <c r="H43" s="114"/>
      <c r="I43" s="88"/>
      <c r="J43" s="114"/>
    </row>
    <row r="44" spans="1:10" x14ac:dyDescent="0.2">
      <c r="A44" s="92"/>
      <c r="B44" s="113"/>
      <c r="C44" s="113"/>
      <c r="D44" s="113"/>
      <c r="E44" s="114"/>
      <c r="F44" s="114"/>
      <c r="G44" s="114"/>
      <c r="H44" s="114"/>
      <c r="I44" s="88"/>
      <c r="J44" s="114"/>
    </row>
    <row r="45" spans="1:10" x14ac:dyDescent="0.2">
      <c r="A45" s="92"/>
      <c r="B45" s="113"/>
      <c r="C45" s="113"/>
      <c r="D45" s="113"/>
      <c r="E45" s="114"/>
      <c r="F45" s="114"/>
      <c r="G45" s="114"/>
      <c r="H45" s="114"/>
      <c r="I45" s="88"/>
      <c r="J45" s="114"/>
    </row>
    <row r="46" spans="1:10" x14ac:dyDescent="0.2">
      <c r="A46" s="92"/>
      <c r="B46" s="93"/>
      <c r="C46" s="94"/>
      <c r="D46" s="95"/>
      <c r="E46" s="96"/>
      <c r="F46" s="97"/>
      <c r="G46" s="98"/>
      <c r="H46" s="98"/>
      <c r="I46" s="88"/>
      <c r="J46" s="97"/>
    </row>
    <row r="47" spans="1:10" x14ac:dyDescent="0.2">
      <c r="A47" s="92"/>
      <c r="B47" s="93"/>
      <c r="C47" s="94"/>
      <c r="D47" s="95"/>
      <c r="E47" s="96"/>
      <c r="F47" s="97"/>
      <c r="G47" s="98"/>
      <c r="H47" s="98"/>
      <c r="I47" s="88"/>
      <c r="J47" s="97"/>
    </row>
    <row r="48" spans="1:10" x14ac:dyDescent="0.2">
      <c r="A48" s="115"/>
      <c r="B48" s="93"/>
      <c r="C48" s="94"/>
      <c r="D48" s="95"/>
      <c r="E48" s="96"/>
      <c r="F48" s="97"/>
      <c r="G48" s="98"/>
      <c r="H48" s="98"/>
      <c r="I48" s="88"/>
      <c r="J48" s="97"/>
    </row>
    <row r="49" spans="1:10" s="166" customFormat="1" x14ac:dyDescent="0.2">
      <c r="A49" s="160" t="s">
        <v>38</v>
      </c>
      <c r="B49" s="160"/>
      <c r="C49" s="161"/>
      <c r="D49" s="162"/>
      <c r="E49" s="163"/>
      <c r="F49" s="164"/>
      <c r="G49" s="165">
        <f>SUM(G23:G48)</f>
        <v>0</v>
      </c>
      <c r="H49" s="165"/>
      <c r="I49" s="165">
        <f>SUM(I23:I48)</f>
        <v>145</v>
      </c>
      <c r="J49" s="164"/>
    </row>
    <row r="50" spans="1:10" s="37" customFormat="1" ht="13.5" customHeight="1" x14ac:dyDescent="0.2">
      <c r="A50" s="116"/>
      <c r="B50" s="117"/>
      <c r="C50" s="118"/>
      <c r="D50" s="119"/>
      <c r="E50" s="120"/>
      <c r="F50" s="121"/>
      <c r="G50" s="122"/>
      <c r="H50" s="123"/>
      <c r="I50" s="88"/>
      <c r="J50" s="124"/>
    </row>
    <row r="51" spans="1:10" s="37" customFormat="1" ht="13.5" customHeight="1" x14ac:dyDescent="0.2">
      <c r="A51" s="308" t="s">
        <v>37</v>
      </c>
      <c r="B51" s="117"/>
      <c r="C51" s="118"/>
      <c r="D51" s="119"/>
      <c r="E51" s="120"/>
      <c r="F51" s="121"/>
      <c r="G51" s="122"/>
      <c r="H51" s="123"/>
      <c r="I51" s="88"/>
      <c r="J51" s="124"/>
    </row>
    <row r="52" spans="1:10" s="37" customFormat="1" ht="13.5" customHeight="1" x14ac:dyDescent="0.2">
      <c r="A52" s="116"/>
      <c r="B52" s="117"/>
      <c r="C52" s="118"/>
      <c r="D52" s="119"/>
      <c r="E52" s="120"/>
      <c r="F52" s="121"/>
      <c r="G52" s="122"/>
      <c r="H52" s="123"/>
      <c r="I52" s="88"/>
      <c r="J52" s="124"/>
    </row>
    <row r="53" spans="1:10" s="37" customFormat="1" ht="13.5" customHeight="1" x14ac:dyDescent="0.2">
      <c r="A53" s="116"/>
      <c r="B53" s="117"/>
      <c r="C53" s="118"/>
      <c r="D53" s="119"/>
      <c r="E53" s="120"/>
      <c r="F53" s="121"/>
      <c r="G53" s="122"/>
      <c r="H53" s="123"/>
      <c r="I53" s="88">
        <v>56</v>
      </c>
      <c r="J53" s="124"/>
    </row>
    <row r="54" spans="1:10" s="37" customFormat="1" ht="13.5" customHeight="1" x14ac:dyDescent="0.2">
      <c r="A54" s="116"/>
      <c r="B54" s="117"/>
      <c r="C54" s="118"/>
      <c r="D54" s="119"/>
      <c r="E54" s="120"/>
      <c r="F54" s="121"/>
      <c r="G54" s="122"/>
      <c r="H54" s="123"/>
      <c r="I54" s="88"/>
      <c r="J54" s="124"/>
    </row>
    <row r="55" spans="1:10" s="37" customFormat="1" ht="13.5" customHeight="1" x14ac:dyDescent="0.2">
      <c r="A55" s="116"/>
      <c r="B55" s="117"/>
      <c r="C55" s="118"/>
      <c r="D55" s="119"/>
      <c r="E55" s="120"/>
      <c r="F55" s="121"/>
      <c r="G55" s="122"/>
      <c r="H55" s="123"/>
      <c r="I55" s="88"/>
      <c r="J55" s="124"/>
    </row>
    <row r="56" spans="1:10" s="37" customFormat="1" ht="13.5" customHeight="1" x14ac:dyDescent="0.2">
      <c r="A56" s="116"/>
      <c r="B56" s="117"/>
      <c r="C56" s="118"/>
      <c r="D56" s="119"/>
      <c r="E56" s="120"/>
      <c r="F56" s="121"/>
      <c r="G56" s="122"/>
      <c r="H56" s="123"/>
      <c r="I56" s="88"/>
      <c r="J56" s="124"/>
    </row>
    <row r="57" spans="1:10" s="37" customFormat="1" ht="13.5" customHeight="1" x14ac:dyDescent="0.2">
      <c r="A57" s="116"/>
      <c r="B57" s="117"/>
      <c r="C57" s="118"/>
      <c r="D57" s="119"/>
      <c r="E57" s="120"/>
      <c r="F57" s="121"/>
      <c r="G57" s="122"/>
      <c r="H57" s="123"/>
      <c r="I57" s="88"/>
      <c r="J57" s="124"/>
    </row>
    <row r="58" spans="1:10" s="37" customFormat="1" ht="13.5" customHeight="1" x14ac:dyDescent="0.2">
      <c r="A58" s="116"/>
      <c r="B58" s="117"/>
      <c r="C58" s="118"/>
      <c r="D58" s="119"/>
      <c r="E58" s="120"/>
      <c r="F58" s="121"/>
      <c r="G58" s="122"/>
      <c r="H58" s="123"/>
      <c r="I58" s="88"/>
      <c r="J58" s="124"/>
    </row>
    <row r="59" spans="1:10" s="37" customFormat="1" ht="13.5" customHeight="1" x14ac:dyDescent="0.2">
      <c r="A59" s="116"/>
      <c r="B59" s="117"/>
      <c r="C59" s="118"/>
      <c r="D59" s="119"/>
      <c r="E59" s="120"/>
      <c r="F59" s="121"/>
      <c r="G59" s="122"/>
      <c r="H59" s="123"/>
      <c r="I59" s="88"/>
      <c r="J59" s="124"/>
    </row>
    <row r="60" spans="1:10" s="37" customFormat="1" ht="13.5" customHeight="1" x14ac:dyDescent="0.2">
      <c r="A60" s="116"/>
      <c r="B60" s="117"/>
      <c r="C60" s="118"/>
      <c r="D60" s="119"/>
      <c r="E60" s="120"/>
      <c r="F60" s="121"/>
      <c r="G60" s="122"/>
      <c r="H60" s="123"/>
      <c r="I60" s="88"/>
      <c r="J60" s="124"/>
    </row>
    <row r="61" spans="1:10" s="37" customFormat="1" ht="13.5" customHeight="1" x14ac:dyDescent="0.2">
      <c r="A61" s="116"/>
      <c r="B61" s="117"/>
      <c r="C61" s="118"/>
      <c r="D61" s="119"/>
      <c r="E61" s="120"/>
      <c r="F61" s="121"/>
      <c r="G61" s="122"/>
      <c r="H61" s="123"/>
      <c r="I61" s="88"/>
      <c r="J61" s="124"/>
    </row>
    <row r="62" spans="1:10" s="37" customFormat="1" ht="13.5" customHeight="1" x14ac:dyDescent="0.2">
      <c r="A62" s="115"/>
      <c r="B62" s="125"/>
      <c r="C62" s="94"/>
      <c r="D62" s="95"/>
      <c r="E62" s="96"/>
      <c r="F62" s="97"/>
      <c r="G62" s="126"/>
      <c r="H62" s="98"/>
      <c r="I62" s="88"/>
      <c r="J62" s="127"/>
    </row>
    <row r="63" spans="1:10" s="37" customFormat="1" x14ac:dyDescent="0.2">
      <c r="A63" s="92"/>
      <c r="B63" s="125"/>
      <c r="C63" s="94"/>
      <c r="D63" s="95"/>
      <c r="E63" s="96"/>
      <c r="F63" s="97"/>
      <c r="G63" s="98"/>
      <c r="H63" s="98"/>
      <c r="I63" s="88"/>
      <c r="J63" s="97"/>
    </row>
    <row r="64" spans="1:10" s="37" customFormat="1" ht="13.5" customHeight="1" x14ac:dyDescent="0.2">
      <c r="A64" s="92"/>
      <c r="B64" s="125"/>
      <c r="C64" s="94"/>
      <c r="D64" s="95"/>
      <c r="E64" s="96"/>
      <c r="F64" s="97"/>
      <c r="G64" s="96"/>
      <c r="H64" s="98"/>
      <c r="I64" s="88"/>
      <c r="J64" s="97"/>
    </row>
    <row r="65" spans="1:10" s="37" customFormat="1" x14ac:dyDescent="0.2">
      <c r="A65" s="128"/>
      <c r="B65" s="125"/>
      <c r="C65" s="94"/>
      <c r="D65" s="95"/>
      <c r="E65" s="96"/>
      <c r="F65" s="97"/>
      <c r="G65" s="96"/>
      <c r="H65" s="98"/>
      <c r="I65" s="88"/>
      <c r="J65" s="97"/>
    </row>
    <row r="66" spans="1:10" s="166" customFormat="1" x14ac:dyDescent="0.2">
      <c r="A66" s="160" t="s">
        <v>38</v>
      </c>
      <c r="B66" s="160"/>
      <c r="C66" s="161"/>
      <c r="D66" s="162"/>
      <c r="E66" s="163"/>
      <c r="F66" s="164"/>
      <c r="G66" s="165">
        <f>SUM(G51:G65)</f>
        <v>0</v>
      </c>
      <c r="H66" s="165">
        <f>SUM(H51:H65)</f>
        <v>0</v>
      </c>
      <c r="I66" s="165">
        <f>SUM(I51:I65)</f>
        <v>56</v>
      </c>
      <c r="J66" s="164"/>
    </row>
    <row r="67" spans="1:10" s="37" customFormat="1" x14ac:dyDescent="0.2">
      <c r="A67" s="128"/>
      <c r="B67" s="93"/>
      <c r="C67" s="94"/>
      <c r="D67" s="95"/>
      <c r="E67" s="96"/>
      <c r="F67" s="97"/>
      <c r="G67" s="98"/>
      <c r="H67" s="98"/>
      <c r="I67" s="88"/>
      <c r="J67" s="97"/>
    </row>
    <row r="68" spans="1:10" s="37" customFormat="1" ht="25.5" x14ac:dyDescent="0.2">
      <c r="A68" s="90" t="s">
        <v>33</v>
      </c>
      <c r="B68" s="93"/>
      <c r="C68" s="94"/>
      <c r="D68" s="95"/>
      <c r="E68" s="96"/>
      <c r="F68" s="97"/>
      <c r="G68" s="98"/>
      <c r="H68" s="98"/>
      <c r="I68" s="88"/>
      <c r="J68" s="97"/>
    </row>
    <row r="69" spans="1:10" s="37" customFormat="1" x14ac:dyDescent="0.2">
      <c r="A69" s="128"/>
      <c r="B69" s="93"/>
      <c r="C69" s="94"/>
      <c r="D69" s="95"/>
      <c r="E69" s="96"/>
      <c r="F69" s="97"/>
      <c r="G69" s="98"/>
      <c r="H69" s="98"/>
      <c r="I69" s="88"/>
      <c r="J69" s="97"/>
    </row>
    <row r="70" spans="1:10" s="37" customFormat="1" x14ac:dyDescent="0.2">
      <c r="A70" s="128"/>
      <c r="B70" s="93"/>
      <c r="C70" s="94"/>
      <c r="D70" s="95"/>
      <c r="E70" s="96"/>
      <c r="F70" s="97"/>
      <c r="G70" s="98"/>
      <c r="H70" s="98"/>
      <c r="I70" s="88"/>
      <c r="J70" s="97"/>
    </row>
    <row r="71" spans="1:10" s="37" customFormat="1" x14ac:dyDescent="0.2">
      <c r="A71" s="128"/>
      <c r="B71" s="93"/>
      <c r="C71" s="94"/>
      <c r="D71" s="95"/>
      <c r="E71" s="96"/>
      <c r="F71" s="97"/>
      <c r="G71" s="98"/>
      <c r="H71" s="98"/>
      <c r="I71" s="88"/>
      <c r="J71" s="97"/>
    </row>
    <row r="72" spans="1:10" s="37" customFormat="1" x14ac:dyDescent="0.2">
      <c r="A72" s="128"/>
      <c r="B72" s="93"/>
      <c r="C72" s="94"/>
      <c r="D72" s="95"/>
      <c r="E72" s="96"/>
      <c r="F72" s="97"/>
      <c r="G72" s="98"/>
      <c r="H72" s="98"/>
      <c r="I72" s="88"/>
      <c r="J72" s="97"/>
    </row>
    <row r="73" spans="1:10" s="37" customFormat="1" x14ac:dyDescent="0.2">
      <c r="A73" s="128"/>
      <c r="B73" s="93"/>
      <c r="C73" s="94"/>
      <c r="D73" s="95"/>
      <c r="E73" s="96"/>
      <c r="F73" s="97"/>
      <c r="G73" s="98"/>
      <c r="H73" s="98"/>
      <c r="I73" s="88"/>
      <c r="J73" s="97"/>
    </row>
    <row r="74" spans="1:10" s="37" customFormat="1" x14ac:dyDescent="0.2">
      <c r="A74" s="128"/>
      <c r="B74" s="93"/>
      <c r="C74" s="94"/>
      <c r="D74" s="95"/>
      <c r="E74" s="96"/>
      <c r="F74" s="97"/>
      <c r="G74" s="98"/>
      <c r="H74" s="98"/>
      <c r="I74" s="88"/>
      <c r="J74" s="97"/>
    </row>
    <row r="75" spans="1:10" s="37" customFormat="1" x14ac:dyDescent="0.2">
      <c r="A75" s="128"/>
      <c r="B75" s="93"/>
      <c r="C75" s="94"/>
      <c r="D75" s="95"/>
      <c r="E75" s="96"/>
      <c r="F75" s="97"/>
      <c r="G75" s="98"/>
      <c r="H75" s="98"/>
      <c r="I75" s="88"/>
      <c r="J75" s="97"/>
    </row>
    <row r="76" spans="1:10" s="37" customFormat="1" x14ac:dyDescent="0.2">
      <c r="A76" s="128"/>
      <c r="B76" s="93"/>
      <c r="C76" s="94"/>
      <c r="D76" s="95"/>
      <c r="E76" s="96"/>
      <c r="F76" s="97"/>
      <c r="G76" s="98"/>
      <c r="H76" s="98"/>
      <c r="I76" s="88"/>
      <c r="J76" s="97"/>
    </row>
    <row r="77" spans="1:10" s="37" customFormat="1" x14ac:dyDescent="0.2">
      <c r="A77" s="128"/>
      <c r="B77" s="93"/>
      <c r="C77" s="94"/>
      <c r="D77" s="95"/>
      <c r="E77" s="96"/>
      <c r="F77" s="97"/>
      <c r="G77" s="98"/>
      <c r="H77" s="98"/>
      <c r="I77" s="88"/>
      <c r="J77" s="97"/>
    </row>
    <row r="78" spans="1:10" s="37" customFormat="1" x14ac:dyDescent="0.2">
      <c r="A78" s="128"/>
      <c r="B78" s="93"/>
      <c r="C78" s="94"/>
      <c r="D78" s="95"/>
      <c r="E78" s="96"/>
      <c r="F78" s="97"/>
      <c r="G78" s="98"/>
      <c r="H78" s="98"/>
      <c r="I78" s="88">
        <v>55</v>
      </c>
      <c r="J78" s="97"/>
    </row>
    <row r="79" spans="1:10" s="37" customFormat="1" x14ac:dyDescent="0.2">
      <c r="A79" s="128"/>
      <c r="B79" s="93"/>
      <c r="C79" s="94"/>
      <c r="D79" s="95"/>
      <c r="E79" s="96"/>
      <c r="F79" s="97"/>
      <c r="G79" s="98"/>
      <c r="H79" s="98"/>
      <c r="I79" s="88"/>
      <c r="J79" s="97"/>
    </row>
    <row r="80" spans="1:10" s="37" customFormat="1" x14ac:dyDescent="0.2">
      <c r="A80" s="128"/>
      <c r="B80" s="93"/>
      <c r="C80" s="94"/>
      <c r="D80" s="95"/>
      <c r="E80" s="96"/>
      <c r="F80" s="97"/>
      <c r="G80" s="98"/>
      <c r="H80" s="98"/>
      <c r="I80" s="88"/>
      <c r="J80" s="97"/>
    </row>
    <row r="81" spans="1:10" s="37" customFormat="1" x14ac:dyDescent="0.2">
      <c r="A81" s="128"/>
      <c r="B81" s="93"/>
      <c r="C81" s="94"/>
      <c r="D81" s="95"/>
      <c r="E81" s="96"/>
      <c r="F81" s="97"/>
      <c r="G81" s="98"/>
      <c r="H81" s="98"/>
      <c r="I81" s="88"/>
      <c r="J81" s="97"/>
    </row>
    <row r="82" spans="1:10" s="37" customFormat="1" x14ac:dyDescent="0.2">
      <c r="A82" s="128"/>
      <c r="B82" s="93"/>
      <c r="C82" s="94"/>
      <c r="D82" s="95"/>
      <c r="E82" s="96"/>
      <c r="F82" s="97"/>
      <c r="G82" s="98"/>
      <c r="H82" s="98"/>
      <c r="I82" s="88"/>
      <c r="J82" s="97"/>
    </row>
    <row r="83" spans="1:10" s="37" customFormat="1" x14ac:dyDescent="0.2">
      <c r="A83" s="128"/>
      <c r="B83" s="93"/>
      <c r="C83" s="94"/>
      <c r="D83" s="95"/>
      <c r="E83" s="96"/>
      <c r="F83" s="97"/>
      <c r="G83" s="98"/>
      <c r="H83" s="98"/>
      <c r="I83" s="88"/>
      <c r="J83" s="97"/>
    </row>
    <row r="84" spans="1:10" s="37" customFormat="1" x14ac:dyDescent="0.2">
      <c r="A84" s="128"/>
      <c r="B84" s="93"/>
      <c r="C84" s="94"/>
      <c r="D84" s="95"/>
      <c r="E84" s="96"/>
      <c r="F84" s="97"/>
      <c r="G84" s="98"/>
      <c r="H84" s="98"/>
      <c r="I84" s="88">
        <v>60</v>
      </c>
      <c r="J84" s="97"/>
    </row>
    <row r="85" spans="1:10" s="37" customFormat="1" x14ac:dyDescent="0.2">
      <c r="A85" s="128"/>
      <c r="B85" s="93"/>
      <c r="C85" s="94"/>
      <c r="D85" s="95"/>
      <c r="E85" s="96"/>
      <c r="F85" s="97"/>
      <c r="G85" s="98"/>
      <c r="H85" s="98"/>
      <c r="I85" s="88"/>
      <c r="J85" s="97"/>
    </row>
    <row r="86" spans="1:10" s="166" customFormat="1" x14ac:dyDescent="0.2">
      <c r="A86" s="160" t="s">
        <v>38</v>
      </c>
      <c r="B86" s="160"/>
      <c r="C86" s="161"/>
      <c r="D86" s="162"/>
      <c r="E86" s="163"/>
      <c r="F86" s="164"/>
      <c r="G86" s="165">
        <f>SUM(G68:G85)</f>
        <v>0</v>
      </c>
      <c r="H86" s="165">
        <f>SUM(H68:H85)</f>
        <v>0</v>
      </c>
      <c r="I86" s="165">
        <f>SUM(I68:I85)</f>
        <v>115</v>
      </c>
      <c r="J86" s="164"/>
    </row>
    <row r="87" spans="1:10" s="37" customFormat="1" x14ac:dyDescent="0.2">
      <c r="A87" s="128"/>
      <c r="B87" s="93"/>
      <c r="C87" s="94"/>
      <c r="D87" s="95"/>
      <c r="E87" s="96"/>
      <c r="F87" s="97"/>
      <c r="G87" s="98"/>
      <c r="H87" s="98"/>
      <c r="I87" s="88"/>
      <c r="J87" s="97"/>
    </row>
    <row r="88" spans="1:10" s="37" customFormat="1" x14ac:dyDescent="0.2">
      <c r="A88" s="128" t="s">
        <v>37</v>
      </c>
      <c r="B88" s="93"/>
      <c r="C88" s="94"/>
      <c r="D88" s="95"/>
      <c r="E88" s="96"/>
      <c r="F88" s="97"/>
      <c r="G88" s="98"/>
      <c r="H88" s="98"/>
      <c r="I88" s="88"/>
      <c r="J88" s="97"/>
    </row>
    <row r="89" spans="1:10" s="37" customFormat="1" x14ac:dyDescent="0.2">
      <c r="A89" s="128"/>
      <c r="B89" s="93"/>
      <c r="C89" s="94"/>
      <c r="D89" s="95"/>
      <c r="E89" s="96"/>
      <c r="F89" s="97"/>
      <c r="G89" s="98"/>
      <c r="H89" s="98"/>
      <c r="I89" s="88"/>
      <c r="J89" s="97"/>
    </row>
    <row r="90" spans="1:10" s="37" customFormat="1" x14ac:dyDescent="0.2">
      <c r="A90" s="128"/>
      <c r="B90" s="93"/>
      <c r="C90" s="94"/>
      <c r="D90" s="95"/>
      <c r="E90" s="96"/>
      <c r="F90" s="97"/>
      <c r="G90" s="98"/>
      <c r="H90" s="98"/>
      <c r="I90" s="88"/>
      <c r="J90" s="97"/>
    </row>
    <row r="91" spans="1:10" s="37" customFormat="1" x14ac:dyDescent="0.2">
      <c r="A91" s="128"/>
      <c r="B91" s="93"/>
      <c r="C91" s="94"/>
      <c r="D91" s="95"/>
      <c r="E91" s="96"/>
      <c r="F91" s="97"/>
      <c r="G91" s="98"/>
      <c r="H91" s="98"/>
      <c r="I91" s="88"/>
      <c r="J91" s="97"/>
    </row>
    <row r="92" spans="1:10" s="37" customFormat="1" x14ac:dyDescent="0.2">
      <c r="A92" s="128"/>
      <c r="B92" s="93"/>
      <c r="C92" s="94"/>
      <c r="D92" s="95"/>
      <c r="E92" s="96"/>
      <c r="F92" s="97"/>
      <c r="G92" s="98"/>
      <c r="H92" s="98"/>
      <c r="I92" s="88"/>
      <c r="J92" s="97"/>
    </row>
    <row r="93" spans="1:10" s="37" customFormat="1" x14ac:dyDescent="0.2">
      <c r="A93" s="128"/>
      <c r="B93" s="93"/>
      <c r="C93" s="94"/>
      <c r="D93" s="95"/>
      <c r="E93" s="96"/>
      <c r="F93" s="97"/>
      <c r="G93" s="98"/>
      <c r="H93" s="98"/>
      <c r="I93" s="88"/>
      <c r="J93" s="97"/>
    </row>
    <row r="94" spans="1:10" s="37" customFormat="1" x14ac:dyDescent="0.2">
      <c r="A94" s="128"/>
      <c r="B94" s="93"/>
      <c r="C94" s="94"/>
      <c r="D94" s="95"/>
      <c r="E94" s="96"/>
      <c r="F94" s="97"/>
      <c r="G94" s="98"/>
      <c r="H94" s="98"/>
      <c r="I94" s="88"/>
      <c r="J94" s="97"/>
    </row>
    <row r="95" spans="1:10" s="37" customFormat="1" x14ac:dyDescent="0.2">
      <c r="A95" s="128"/>
      <c r="B95" s="93"/>
      <c r="C95" s="94"/>
      <c r="D95" s="95"/>
      <c r="E95" s="96"/>
      <c r="F95" s="97"/>
      <c r="G95" s="98"/>
      <c r="H95" s="98"/>
      <c r="I95" s="88"/>
      <c r="J95" s="97"/>
    </row>
    <row r="96" spans="1:10" s="37" customFormat="1" x14ac:dyDescent="0.2">
      <c r="A96" s="128"/>
      <c r="B96" s="93"/>
      <c r="C96" s="94"/>
      <c r="D96" s="95"/>
      <c r="E96" s="96"/>
      <c r="F96" s="97"/>
      <c r="G96" s="98"/>
      <c r="H96" s="98"/>
      <c r="I96" s="88"/>
      <c r="J96" s="97"/>
    </row>
    <row r="97" spans="1:10" s="37" customFormat="1" x14ac:dyDescent="0.2">
      <c r="A97" s="128"/>
      <c r="B97" s="93"/>
      <c r="C97" s="94"/>
      <c r="D97" s="95"/>
      <c r="E97" s="96"/>
      <c r="F97" s="97"/>
      <c r="G97" s="98"/>
      <c r="H97" s="98"/>
      <c r="I97" s="88"/>
      <c r="J97" s="97"/>
    </row>
    <row r="98" spans="1:10" s="37" customFormat="1" x14ac:dyDescent="0.2">
      <c r="A98" s="128"/>
      <c r="B98" s="93"/>
      <c r="C98" s="94"/>
      <c r="D98" s="95"/>
      <c r="E98" s="96"/>
      <c r="F98" s="97"/>
      <c r="G98" s="98"/>
      <c r="H98" s="98"/>
      <c r="I98" s="88"/>
      <c r="J98" s="97"/>
    </row>
    <row r="99" spans="1:10" s="37" customFormat="1" x14ac:dyDescent="0.2">
      <c r="A99" s="128"/>
      <c r="B99" s="93"/>
      <c r="C99" s="94"/>
      <c r="D99" s="95"/>
      <c r="E99" s="96"/>
      <c r="F99" s="97"/>
      <c r="G99" s="98"/>
      <c r="H99" s="98"/>
      <c r="I99" s="88"/>
      <c r="J99" s="97"/>
    </row>
    <row r="100" spans="1:10" s="37" customFormat="1" x14ac:dyDescent="0.2">
      <c r="A100" s="128"/>
      <c r="B100" s="93"/>
      <c r="C100" s="94"/>
      <c r="D100" s="95"/>
      <c r="E100" s="96"/>
      <c r="F100" s="97"/>
      <c r="G100" s="98"/>
      <c r="H100" s="98"/>
      <c r="I100" s="88"/>
      <c r="J100" s="97"/>
    </row>
    <row r="101" spans="1:10" s="37" customFormat="1" x14ac:dyDescent="0.2">
      <c r="A101" s="128"/>
      <c r="B101" s="93"/>
      <c r="C101" s="94"/>
      <c r="D101" s="95"/>
      <c r="E101" s="96"/>
      <c r="F101" s="97"/>
      <c r="G101" s="98"/>
      <c r="H101" s="98"/>
      <c r="I101" s="88"/>
      <c r="J101" s="97"/>
    </row>
    <row r="102" spans="1:10" s="37" customFormat="1" x14ac:dyDescent="0.2">
      <c r="A102" s="128"/>
      <c r="B102" s="93"/>
      <c r="C102" s="94"/>
      <c r="D102" s="95"/>
      <c r="E102" s="96"/>
      <c r="F102" s="97"/>
      <c r="G102" s="98"/>
      <c r="H102" s="98"/>
      <c r="I102" s="88"/>
      <c r="J102" s="97"/>
    </row>
    <row r="103" spans="1:10" s="37" customFormat="1" x14ac:dyDescent="0.2">
      <c r="A103" s="128"/>
      <c r="B103" s="93"/>
      <c r="C103" s="94"/>
      <c r="D103" s="95"/>
      <c r="E103" s="96"/>
      <c r="F103" s="97"/>
      <c r="G103" s="98"/>
      <c r="H103" s="98"/>
      <c r="I103" s="88"/>
      <c r="J103" s="97"/>
    </row>
    <row r="104" spans="1:10" s="37" customFormat="1" x14ac:dyDescent="0.2">
      <c r="A104" s="128"/>
      <c r="B104" s="93"/>
      <c r="C104" s="94"/>
      <c r="D104" s="95"/>
      <c r="E104" s="96"/>
      <c r="F104" s="97"/>
      <c r="G104" s="98"/>
      <c r="H104" s="98"/>
      <c r="I104" s="88"/>
      <c r="J104" s="97"/>
    </row>
    <row r="105" spans="1:10" s="37" customFormat="1" x14ac:dyDescent="0.2">
      <c r="A105" s="128"/>
      <c r="B105" s="93"/>
      <c r="C105" s="94"/>
      <c r="D105" s="95"/>
      <c r="E105" s="96"/>
      <c r="F105" s="97"/>
      <c r="G105" s="98"/>
      <c r="H105" s="98"/>
      <c r="I105" s="88"/>
      <c r="J105" s="97"/>
    </row>
    <row r="106" spans="1:10" s="37" customFormat="1" x14ac:dyDescent="0.2">
      <c r="A106" s="128"/>
      <c r="B106" s="93"/>
      <c r="C106" s="94"/>
      <c r="D106" s="95"/>
      <c r="E106" s="96"/>
      <c r="F106" s="97"/>
      <c r="G106" s="98"/>
      <c r="H106" s="98"/>
      <c r="I106" s="88"/>
      <c r="J106" s="97"/>
    </row>
    <row r="107" spans="1:10" s="166" customFormat="1" x14ac:dyDescent="0.2">
      <c r="A107" s="160" t="s">
        <v>38</v>
      </c>
      <c r="B107" s="160"/>
      <c r="C107" s="161"/>
      <c r="D107" s="162"/>
      <c r="E107" s="163"/>
      <c r="F107" s="164"/>
      <c r="G107" s="165">
        <f>SUM(G89:G106)</f>
        <v>0</v>
      </c>
      <c r="H107" s="165">
        <f>SUM(H89:H106)</f>
        <v>0</v>
      </c>
      <c r="I107" s="165">
        <f>SUM(I89:I106)</f>
        <v>0</v>
      </c>
      <c r="J107" s="164"/>
    </row>
    <row r="108" spans="1:10" s="37" customFormat="1" x14ac:dyDescent="0.2">
      <c r="A108" s="128"/>
      <c r="B108" s="93"/>
      <c r="C108" s="94"/>
      <c r="D108" s="95"/>
      <c r="E108" s="96"/>
      <c r="F108" s="97"/>
      <c r="G108" s="98"/>
      <c r="H108" s="98"/>
      <c r="I108" s="88"/>
      <c r="J108" s="97"/>
    </row>
    <row r="109" spans="1:10" s="37" customFormat="1" x14ac:dyDescent="0.2">
      <c r="A109" s="128"/>
      <c r="B109" s="93"/>
      <c r="C109" s="94"/>
      <c r="D109" s="95"/>
      <c r="E109" s="96"/>
      <c r="F109" s="97"/>
      <c r="G109" s="98"/>
      <c r="H109" s="98"/>
      <c r="I109" s="88"/>
      <c r="J109" s="97"/>
    </row>
    <row r="110" spans="1:10" s="37" customFormat="1" x14ac:dyDescent="0.2">
      <c r="A110" s="128"/>
      <c r="B110" s="93"/>
      <c r="C110" s="94"/>
      <c r="D110" s="95"/>
      <c r="E110" s="96"/>
      <c r="F110" s="97"/>
      <c r="G110" s="98"/>
      <c r="H110" s="98"/>
      <c r="I110" s="88"/>
      <c r="J110" s="97"/>
    </row>
    <row r="111" spans="1:10" s="37" customFormat="1" x14ac:dyDescent="0.2">
      <c r="A111" s="128"/>
      <c r="B111" s="93"/>
      <c r="C111" s="94"/>
      <c r="D111" s="95"/>
      <c r="E111" s="96"/>
      <c r="F111" s="97"/>
      <c r="G111" s="98"/>
      <c r="H111" s="98"/>
      <c r="I111" s="88"/>
      <c r="J111" s="97"/>
    </row>
    <row r="112" spans="1:10" s="37" customFormat="1" x14ac:dyDescent="0.2">
      <c r="A112" s="128"/>
      <c r="B112" s="93"/>
      <c r="C112" s="94"/>
      <c r="D112" s="95"/>
      <c r="E112" s="96"/>
      <c r="F112" s="97"/>
      <c r="G112" s="98"/>
      <c r="H112" s="98"/>
      <c r="I112" s="88"/>
      <c r="J112" s="97"/>
    </row>
    <row r="113" spans="1:10" s="37" customFormat="1" x14ac:dyDescent="0.2">
      <c r="A113" s="128"/>
      <c r="B113" s="93"/>
      <c r="C113" s="94"/>
      <c r="D113" s="95"/>
      <c r="E113" s="96"/>
      <c r="F113" s="97"/>
      <c r="G113" s="98"/>
      <c r="H113" s="98"/>
      <c r="I113" s="88"/>
      <c r="J113" s="97"/>
    </row>
    <row r="114" spans="1:10" s="37" customFormat="1" x14ac:dyDescent="0.2">
      <c r="A114" s="128"/>
      <c r="B114" s="93"/>
      <c r="C114" s="94"/>
      <c r="D114" s="95"/>
      <c r="E114" s="96"/>
      <c r="F114" s="97"/>
      <c r="G114" s="98"/>
      <c r="H114" s="98"/>
      <c r="I114" s="88">
        <v>60</v>
      </c>
      <c r="J114" s="97"/>
    </row>
    <row r="115" spans="1:10" s="37" customFormat="1" x14ac:dyDescent="0.2">
      <c r="A115" s="128"/>
      <c r="B115" s="93"/>
      <c r="C115" s="94"/>
      <c r="D115" s="95"/>
      <c r="E115" s="96"/>
      <c r="F115" s="97"/>
      <c r="G115" s="98"/>
      <c r="H115" s="98"/>
      <c r="I115" s="88">
        <v>80</v>
      </c>
      <c r="J115" s="97"/>
    </row>
    <row r="116" spans="1:10" s="37" customFormat="1" x14ac:dyDescent="0.2">
      <c r="A116" s="128"/>
      <c r="B116" s="93"/>
      <c r="C116" s="94"/>
      <c r="D116" s="95"/>
      <c r="E116" s="96"/>
      <c r="F116" s="97"/>
      <c r="G116" s="98"/>
      <c r="H116" s="98"/>
      <c r="I116" s="88"/>
      <c r="J116" s="97"/>
    </row>
    <row r="117" spans="1:10" s="37" customFormat="1" x14ac:dyDescent="0.2">
      <c r="A117" s="128"/>
      <c r="B117" s="93"/>
      <c r="C117" s="94"/>
      <c r="D117" s="95"/>
      <c r="E117" s="96"/>
      <c r="F117" s="97"/>
      <c r="G117" s="98"/>
      <c r="H117" s="98"/>
      <c r="I117" s="88"/>
      <c r="J117" s="97"/>
    </row>
    <row r="118" spans="1:10" s="166" customFormat="1" x14ac:dyDescent="0.2">
      <c r="A118" s="160" t="s">
        <v>38</v>
      </c>
      <c r="B118" s="160"/>
      <c r="C118" s="161"/>
      <c r="D118" s="162"/>
      <c r="E118" s="163"/>
      <c r="F118" s="164"/>
      <c r="G118" s="165">
        <f>SUM(G87:G117)</f>
        <v>0</v>
      </c>
      <c r="H118" s="165"/>
      <c r="I118" s="165">
        <f>SUM(I87:I117)</f>
        <v>140</v>
      </c>
      <c r="J118" s="164"/>
    </row>
    <row r="119" spans="1:10" ht="13.5" thickBot="1" x14ac:dyDescent="0.25">
      <c r="A119" s="129"/>
      <c r="B119" s="107"/>
      <c r="C119" s="108"/>
      <c r="D119" s="109"/>
      <c r="E119" s="112"/>
      <c r="F119" s="111"/>
      <c r="G119" s="112"/>
      <c r="H119" s="112"/>
      <c r="I119" s="88"/>
      <c r="J119" s="111"/>
    </row>
    <row r="120" spans="1:10" s="37" customFormat="1" ht="13.5" thickTop="1" x14ac:dyDescent="0.2">
      <c r="A120" s="130"/>
      <c r="B120" s="131"/>
      <c r="C120" s="131"/>
      <c r="D120" s="131"/>
      <c r="E120" s="132"/>
      <c r="F120" s="133"/>
      <c r="G120" s="132"/>
      <c r="H120" s="132"/>
      <c r="I120" s="88"/>
      <c r="J120" s="132"/>
    </row>
    <row r="121" spans="1:10" s="159" customFormat="1" ht="13.5" thickBot="1" x14ac:dyDescent="0.25">
      <c r="A121" s="152"/>
      <c r="B121" s="153" t="s">
        <v>30</v>
      </c>
      <c r="C121" s="154"/>
      <c r="D121" s="155"/>
      <c r="E121" s="156"/>
      <c r="F121" s="157"/>
      <c r="G121" s="156"/>
      <c r="H121" s="156"/>
      <c r="I121" s="158">
        <f>I118+I86+I66+I49+I21</f>
        <v>456</v>
      </c>
      <c r="J121" s="157"/>
    </row>
    <row r="122" spans="1:10" s="37" customFormat="1" ht="13.5" thickTop="1" x14ac:dyDescent="0.2">
      <c r="A122" s="116"/>
      <c r="B122" s="113"/>
      <c r="C122" s="118"/>
      <c r="D122" s="119"/>
      <c r="E122" s="123"/>
      <c r="F122" s="121"/>
      <c r="G122" s="134"/>
      <c r="H122" s="123"/>
      <c r="I122" s="121"/>
      <c r="J122" s="121"/>
    </row>
    <row r="123" spans="1:10" s="37" customFormat="1" x14ac:dyDescent="0.2">
      <c r="A123" s="130"/>
      <c r="B123" s="135"/>
      <c r="C123" s="135"/>
      <c r="D123" s="136"/>
      <c r="E123" s="137"/>
      <c r="F123" s="130"/>
      <c r="G123" s="137"/>
      <c r="I123" s="138"/>
      <c r="J123" s="139"/>
    </row>
    <row r="124" spans="1:10" s="37" customFormat="1" ht="12.75" customHeight="1" x14ac:dyDescent="0.25">
      <c r="C124" s="78"/>
      <c r="D124" s="140"/>
      <c r="E124" s="78"/>
      <c r="F124" s="78"/>
      <c r="G124" s="78"/>
      <c r="H124" s="141"/>
      <c r="I124" s="142"/>
      <c r="J124" s="143"/>
    </row>
    <row r="125" spans="1:10" ht="12.75" customHeight="1" x14ac:dyDescent="0.25">
      <c r="B125" s="77"/>
      <c r="C125" s="144"/>
      <c r="D125" s="140"/>
      <c r="E125" s="37"/>
      <c r="G125" s="145"/>
      <c r="H125" s="141"/>
      <c r="I125" s="143"/>
      <c r="J125" s="143"/>
    </row>
    <row r="126" spans="1:10" ht="12.75" customHeight="1" x14ac:dyDescent="0.2">
      <c r="B126" s="79" t="s">
        <v>0</v>
      </c>
      <c r="C126" s="144" t="s">
        <v>39</v>
      </c>
      <c r="D126" s="140"/>
      <c r="E126" s="146"/>
      <c r="G126" s="147"/>
      <c r="H126" s="143"/>
      <c r="I126" s="143"/>
      <c r="J126" s="143"/>
    </row>
    <row r="127" spans="1:10" ht="12.75" customHeight="1" x14ac:dyDescent="0.2">
      <c r="B127" s="77"/>
      <c r="C127" s="144"/>
      <c r="D127" s="140"/>
      <c r="E127" s="148"/>
      <c r="G127" s="147"/>
      <c r="H127" s="143"/>
      <c r="I127" s="143"/>
      <c r="J127" s="143"/>
    </row>
    <row r="128" spans="1:10" ht="12.75" customHeight="1" x14ac:dyDescent="0.2">
      <c r="B128" s="79" t="s">
        <v>31</v>
      </c>
      <c r="C128" s="151">
        <f>I21</f>
        <v>0</v>
      </c>
      <c r="D128" s="140"/>
      <c r="E128" s="37"/>
      <c r="H128" s="143"/>
      <c r="I128" s="143"/>
      <c r="J128" s="143"/>
    </row>
    <row r="129" spans="1:10" ht="12.75" customHeight="1" x14ac:dyDescent="0.2">
      <c r="B129" s="79" t="s">
        <v>32</v>
      </c>
      <c r="C129" s="151">
        <f>I49</f>
        <v>145</v>
      </c>
      <c r="D129" s="140"/>
      <c r="E129" s="146"/>
      <c r="G129" s="147"/>
      <c r="H129" s="143"/>
      <c r="I129" s="143"/>
      <c r="J129" s="143"/>
    </row>
    <row r="130" spans="1:10" ht="12.75" customHeight="1" x14ac:dyDescent="0.2">
      <c r="B130" s="79" t="s">
        <v>36</v>
      </c>
      <c r="C130" s="151">
        <f>I66</f>
        <v>56</v>
      </c>
      <c r="D130" s="140"/>
      <c r="E130" s="146"/>
      <c r="G130" s="147"/>
      <c r="H130" s="143"/>
      <c r="I130" s="143"/>
      <c r="J130" s="143"/>
    </row>
    <row r="131" spans="1:10" ht="12.75" customHeight="1" x14ac:dyDescent="0.2">
      <c r="B131" s="79" t="s">
        <v>33</v>
      </c>
      <c r="C131" s="151">
        <f>I86</f>
        <v>115</v>
      </c>
      <c r="E131" s="146"/>
      <c r="H131" s="143"/>
      <c r="I131" s="143"/>
      <c r="J131" s="143"/>
    </row>
    <row r="132" spans="1:10" ht="12.75" customHeight="1" x14ac:dyDescent="0.2">
      <c r="B132" s="79" t="s">
        <v>37</v>
      </c>
      <c r="C132" s="151">
        <f>I118</f>
        <v>140</v>
      </c>
      <c r="D132" s="140"/>
      <c r="E132" s="146"/>
      <c r="H132" s="143"/>
      <c r="I132" s="143"/>
      <c r="J132" s="143"/>
    </row>
    <row r="133" spans="1:10" ht="12.75" customHeight="1" x14ac:dyDescent="0.2">
      <c r="B133" s="80"/>
      <c r="C133" s="151"/>
      <c r="E133" s="149"/>
      <c r="G133" s="147"/>
    </row>
    <row r="134" spans="1:10" ht="12.75" customHeight="1" x14ac:dyDescent="0.2">
      <c r="B134" s="79"/>
      <c r="C134" s="251"/>
      <c r="E134" s="150"/>
    </row>
    <row r="135" spans="1:10" x14ac:dyDescent="0.2">
      <c r="B135" s="79" t="s">
        <v>40</v>
      </c>
      <c r="C135" s="149">
        <f>SUM(C128:C134)</f>
        <v>456</v>
      </c>
      <c r="E135" s="146"/>
      <c r="F135" s="147"/>
      <c r="G135" s="147"/>
    </row>
    <row r="136" spans="1:10" x14ac:dyDescent="0.2">
      <c r="B136" s="79"/>
      <c r="C136" s="252"/>
      <c r="E136" s="37"/>
    </row>
    <row r="137" spans="1:10" x14ac:dyDescent="0.2">
      <c r="A137" s="78"/>
      <c r="E137" s="145"/>
      <c r="G137" s="145"/>
    </row>
    <row r="138" spans="1:10" x14ac:dyDescent="0.2">
      <c r="I138" s="145"/>
    </row>
    <row r="139" spans="1:10" x14ac:dyDescent="0.2">
      <c r="A139" s="78"/>
      <c r="G139" s="145"/>
    </row>
    <row r="140" spans="1:10" ht="6.75" customHeight="1" x14ac:dyDescent="0.2">
      <c r="A140" s="78"/>
    </row>
    <row r="141" spans="1:10" x14ac:dyDescent="0.2">
      <c r="E141" s="145"/>
    </row>
    <row r="142" spans="1:10" ht="41.25" customHeight="1" x14ac:dyDescent="0.2">
      <c r="A142" s="78"/>
      <c r="E142" s="145"/>
    </row>
    <row r="143" spans="1:10" x14ac:dyDescent="0.2">
      <c r="A143" s="78"/>
    </row>
    <row r="144" spans="1:10" x14ac:dyDescent="0.2">
      <c r="A144" s="78"/>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Sheet3!$A$2:$A$6</xm:f>
          </x14:formula1>
          <xm:sqref>A9 A11:A14 A16:A20 A22:A48 A50:A65 A67:A85 A119:A120 A87:A106 A108:A117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zoomScaleNormal="100" workbookViewId="0">
      <pane xSplit="1" ySplit="9" topLeftCell="C10" activePane="bottomRight" state="frozen"/>
      <selection pane="topRight" activeCell="B1" sqref="B1"/>
      <selection pane="bottomLeft" activeCell="A7" sqref="A7"/>
      <selection pane="bottomRight" activeCell="D57" sqref="D57"/>
    </sheetView>
  </sheetViews>
  <sheetFormatPr baseColWidth="10" defaultColWidth="9.140625" defaultRowHeight="12.75" x14ac:dyDescent="0.2"/>
  <cols>
    <col min="1" max="1" width="33.85546875" style="403" bestFit="1" customWidth="1"/>
    <col min="2" max="2" width="39.5703125" style="396" customWidth="1"/>
    <col min="3" max="3" width="67.5703125" style="313" customWidth="1"/>
    <col min="4" max="4" width="14.7109375" style="313" customWidth="1"/>
    <col min="5" max="5" width="25.140625" style="313" customWidth="1"/>
    <col min="6" max="6" width="21.28515625" style="313" customWidth="1"/>
    <col min="7" max="7" width="14.28515625" style="313" customWidth="1"/>
    <col min="8" max="8" width="18.42578125" style="313" customWidth="1"/>
    <col min="9" max="9" width="20" style="313" customWidth="1"/>
    <col min="10" max="10" width="38.5703125" style="396" bestFit="1" customWidth="1"/>
    <col min="11" max="11" width="10.28515625" style="313" bestFit="1" customWidth="1"/>
    <col min="12" max="256" width="9.140625" style="313"/>
    <col min="257" max="257" width="33.85546875" style="313" bestFit="1" customWidth="1"/>
    <col min="258" max="258" width="39.5703125" style="313" customWidth="1"/>
    <col min="259" max="259" width="83.7109375" style="313" bestFit="1" customWidth="1"/>
    <col min="260" max="260" width="14.7109375" style="313" customWidth="1"/>
    <col min="261" max="261" width="25.140625" style="313" customWidth="1"/>
    <col min="262" max="262" width="15.85546875" style="313" customWidth="1"/>
    <col min="263" max="263" width="14.28515625" style="313" customWidth="1"/>
    <col min="264" max="264" width="18.42578125" style="313" customWidth="1"/>
    <col min="265" max="265" width="20" style="313" customWidth="1"/>
    <col min="266" max="266" width="38.5703125" style="313" bestFit="1" customWidth="1"/>
    <col min="267" max="267" width="10.28515625" style="313" bestFit="1" customWidth="1"/>
    <col min="268" max="512" width="9.140625" style="313"/>
    <col min="513" max="513" width="33.85546875" style="313" bestFit="1" customWidth="1"/>
    <col min="514" max="514" width="39.5703125" style="313" customWidth="1"/>
    <col min="515" max="515" width="83.7109375" style="313" bestFit="1" customWidth="1"/>
    <col min="516" max="516" width="14.7109375" style="313" customWidth="1"/>
    <col min="517" max="517" width="25.140625" style="313" customWidth="1"/>
    <col min="518" max="518" width="15.85546875" style="313" customWidth="1"/>
    <col min="519" max="519" width="14.28515625" style="313" customWidth="1"/>
    <col min="520" max="520" width="18.42578125" style="313" customWidth="1"/>
    <col min="521" max="521" width="20" style="313" customWidth="1"/>
    <col min="522" max="522" width="38.5703125" style="313" bestFit="1" customWidth="1"/>
    <col min="523" max="523" width="10.28515625" style="313" bestFit="1" customWidth="1"/>
    <col min="524" max="768" width="9.140625" style="313"/>
    <col min="769" max="769" width="33.85546875" style="313" bestFit="1" customWidth="1"/>
    <col min="770" max="770" width="39.5703125" style="313" customWidth="1"/>
    <col min="771" max="771" width="83.7109375" style="313" bestFit="1" customWidth="1"/>
    <col min="772" max="772" width="14.7109375" style="313" customWidth="1"/>
    <col min="773" max="773" width="25.140625" style="313" customWidth="1"/>
    <col min="774" max="774" width="15.85546875" style="313" customWidth="1"/>
    <col min="775" max="775" width="14.28515625" style="313" customWidth="1"/>
    <col min="776" max="776" width="18.42578125" style="313" customWidth="1"/>
    <col min="777" max="777" width="20" style="313" customWidth="1"/>
    <col min="778" max="778" width="38.5703125" style="313" bestFit="1" customWidth="1"/>
    <col min="779" max="779" width="10.28515625" style="313" bestFit="1" customWidth="1"/>
    <col min="780" max="1024" width="9.140625" style="313"/>
    <col min="1025" max="1025" width="33.85546875" style="313" bestFit="1" customWidth="1"/>
    <col min="1026" max="1026" width="39.5703125" style="313" customWidth="1"/>
    <col min="1027" max="1027" width="83.7109375" style="313" bestFit="1" customWidth="1"/>
    <col min="1028" max="1028" width="14.7109375" style="313" customWidth="1"/>
    <col min="1029" max="1029" width="25.140625" style="313" customWidth="1"/>
    <col min="1030" max="1030" width="15.85546875" style="313" customWidth="1"/>
    <col min="1031" max="1031" width="14.28515625" style="313" customWidth="1"/>
    <col min="1032" max="1032" width="18.42578125" style="313" customWidth="1"/>
    <col min="1033" max="1033" width="20" style="313" customWidth="1"/>
    <col min="1034" max="1034" width="38.5703125" style="313" bestFit="1" customWidth="1"/>
    <col min="1035" max="1035" width="10.28515625" style="313" bestFit="1" customWidth="1"/>
    <col min="1036" max="1280" width="9.140625" style="313"/>
    <col min="1281" max="1281" width="33.85546875" style="313" bestFit="1" customWidth="1"/>
    <col min="1282" max="1282" width="39.5703125" style="313" customWidth="1"/>
    <col min="1283" max="1283" width="83.7109375" style="313" bestFit="1" customWidth="1"/>
    <col min="1284" max="1284" width="14.7109375" style="313" customWidth="1"/>
    <col min="1285" max="1285" width="25.140625" style="313" customWidth="1"/>
    <col min="1286" max="1286" width="15.85546875" style="313" customWidth="1"/>
    <col min="1287" max="1287" width="14.28515625" style="313" customWidth="1"/>
    <col min="1288" max="1288" width="18.42578125" style="313" customWidth="1"/>
    <col min="1289" max="1289" width="20" style="313" customWidth="1"/>
    <col min="1290" max="1290" width="38.5703125" style="313" bestFit="1" customWidth="1"/>
    <col min="1291" max="1291" width="10.28515625" style="313" bestFit="1" customWidth="1"/>
    <col min="1292" max="1536" width="9.140625" style="313"/>
    <col min="1537" max="1537" width="33.85546875" style="313" bestFit="1" customWidth="1"/>
    <col min="1538" max="1538" width="39.5703125" style="313" customWidth="1"/>
    <col min="1539" max="1539" width="83.7109375" style="313" bestFit="1" customWidth="1"/>
    <col min="1540" max="1540" width="14.7109375" style="313" customWidth="1"/>
    <col min="1541" max="1541" width="25.140625" style="313" customWidth="1"/>
    <col min="1542" max="1542" width="15.85546875" style="313" customWidth="1"/>
    <col min="1543" max="1543" width="14.28515625" style="313" customWidth="1"/>
    <col min="1544" max="1544" width="18.42578125" style="313" customWidth="1"/>
    <col min="1545" max="1545" width="20" style="313" customWidth="1"/>
    <col min="1546" max="1546" width="38.5703125" style="313" bestFit="1" customWidth="1"/>
    <col min="1547" max="1547" width="10.28515625" style="313" bestFit="1" customWidth="1"/>
    <col min="1548" max="1792" width="9.140625" style="313"/>
    <col min="1793" max="1793" width="33.85546875" style="313" bestFit="1" customWidth="1"/>
    <col min="1794" max="1794" width="39.5703125" style="313" customWidth="1"/>
    <col min="1795" max="1795" width="83.7109375" style="313" bestFit="1" customWidth="1"/>
    <col min="1796" max="1796" width="14.7109375" style="313" customWidth="1"/>
    <col min="1797" max="1797" width="25.140625" style="313" customWidth="1"/>
    <col min="1798" max="1798" width="15.85546875" style="313" customWidth="1"/>
    <col min="1799" max="1799" width="14.28515625" style="313" customWidth="1"/>
    <col min="1800" max="1800" width="18.42578125" style="313" customWidth="1"/>
    <col min="1801" max="1801" width="20" style="313" customWidth="1"/>
    <col min="1802" max="1802" width="38.5703125" style="313" bestFit="1" customWidth="1"/>
    <col min="1803" max="1803" width="10.28515625" style="313" bestFit="1" customWidth="1"/>
    <col min="1804" max="2048" width="9.140625" style="313"/>
    <col min="2049" max="2049" width="33.85546875" style="313" bestFit="1" customWidth="1"/>
    <col min="2050" max="2050" width="39.5703125" style="313" customWidth="1"/>
    <col min="2051" max="2051" width="83.7109375" style="313" bestFit="1" customWidth="1"/>
    <col min="2052" max="2052" width="14.7109375" style="313" customWidth="1"/>
    <col min="2053" max="2053" width="25.140625" style="313" customWidth="1"/>
    <col min="2054" max="2054" width="15.85546875" style="313" customWidth="1"/>
    <col min="2055" max="2055" width="14.28515625" style="313" customWidth="1"/>
    <col min="2056" max="2056" width="18.42578125" style="313" customWidth="1"/>
    <col min="2057" max="2057" width="20" style="313" customWidth="1"/>
    <col min="2058" max="2058" width="38.5703125" style="313" bestFit="1" customWidth="1"/>
    <col min="2059" max="2059" width="10.28515625" style="313" bestFit="1" customWidth="1"/>
    <col min="2060" max="2304" width="9.140625" style="313"/>
    <col min="2305" max="2305" width="33.85546875" style="313" bestFit="1" customWidth="1"/>
    <col min="2306" max="2306" width="39.5703125" style="313" customWidth="1"/>
    <col min="2307" max="2307" width="83.7109375" style="313" bestFit="1" customWidth="1"/>
    <col min="2308" max="2308" width="14.7109375" style="313" customWidth="1"/>
    <col min="2309" max="2309" width="25.140625" style="313" customWidth="1"/>
    <col min="2310" max="2310" width="15.85546875" style="313" customWidth="1"/>
    <col min="2311" max="2311" width="14.28515625" style="313" customWidth="1"/>
    <col min="2312" max="2312" width="18.42578125" style="313" customWidth="1"/>
    <col min="2313" max="2313" width="20" style="313" customWidth="1"/>
    <col min="2314" max="2314" width="38.5703125" style="313" bestFit="1" customWidth="1"/>
    <col min="2315" max="2315" width="10.28515625" style="313" bestFit="1" customWidth="1"/>
    <col min="2316" max="2560" width="9.140625" style="313"/>
    <col min="2561" max="2561" width="33.85546875" style="313" bestFit="1" customWidth="1"/>
    <col min="2562" max="2562" width="39.5703125" style="313" customWidth="1"/>
    <col min="2563" max="2563" width="83.7109375" style="313" bestFit="1" customWidth="1"/>
    <col min="2564" max="2564" width="14.7109375" style="313" customWidth="1"/>
    <col min="2565" max="2565" width="25.140625" style="313" customWidth="1"/>
    <col min="2566" max="2566" width="15.85546875" style="313" customWidth="1"/>
    <col min="2567" max="2567" width="14.28515625" style="313" customWidth="1"/>
    <col min="2568" max="2568" width="18.42578125" style="313" customWidth="1"/>
    <col min="2569" max="2569" width="20" style="313" customWidth="1"/>
    <col min="2570" max="2570" width="38.5703125" style="313" bestFit="1" customWidth="1"/>
    <col min="2571" max="2571" width="10.28515625" style="313" bestFit="1" customWidth="1"/>
    <col min="2572" max="2816" width="9.140625" style="313"/>
    <col min="2817" max="2817" width="33.85546875" style="313" bestFit="1" customWidth="1"/>
    <col min="2818" max="2818" width="39.5703125" style="313" customWidth="1"/>
    <col min="2819" max="2819" width="83.7109375" style="313" bestFit="1" customWidth="1"/>
    <col min="2820" max="2820" width="14.7109375" style="313" customWidth="1"/>
    <col min="2821" max="2821" width="25.140625" style="313" customWidth="1"/>
    <col min="2822" max="2822" width="15.85546875" style="313" customWidth="1"/>
    <col min="2823" max="2823" width="14.28515625" style="313" customWidth="1"/>
    <col min="2824" max="2824" width="18.42578125" style="313" customWidth="1"/>
    <col min="2825" max="2825" width="20" style="313" customWidth="1"/>
    <col min="2826" max="2826" width="38.5703125" style="313" bestFit="1" customWidth="1"/>
    <col min="2827" max="2827" width="10.28515625" style="313" bestFit="1" customWidth="1"/>
    <col min="2828" max="3072" width="9.140625" style="313"/>
    <col min="3073" max="3073" width="33.85546875" style="313" bestFit="1" customWidth="1"/>
    <col min="3074" max="3074" width="39.5703125" style="313" customWidth="1"/>
    <col min="3075" max="3075" width="83.7109375" style="313" bestFit="1" customWidth="1"/>
    <col min="3076" max="3076" width="14.7109375" style="313" customWidth="1"/>
    <col min="3077" max="3077" width="25.140625" style="313" customWidth="1"/>
    <col min="3078" max="3078" width="15.85546875" style="313" customWidth="1"/>
    <col min="3079" max="3079" width="14.28515625" style="313" customWidth="1"/>
    <col min="3080" max="3080" width="18.42578125" style="313" customWidth="1"/>
    <col min="3081" max="3081" width="20" style="313" customWidth="1"/>
    <col min="3082" max="3082" width="38.5703125" style="313" bestFit="1" customWidth="1"/>
    <col min="3083" max="3083" width="10.28515625" style="313" bestFit="1" customWidth="1"/>
    <col min="3084" max="3328" width="9.140625" style="313"/>
    <col min="3329" max="3329" width="33.85546875" style="313" bestFit="1" customWidth="1"/>
    <col min="3330" max="3330" width="39.5703125" style="313" customWidth="1"/>
    <col min="3331" max="3331" width="83.7109375" style="313" bestFit="1" customWidth="1"/>
    <col min="3332" max="3332" width="14.7109375" style="313" customWidth="1"/>
    <col min="3333" max="3333" width="25.140625" style="313" customWidth="1"/>
    <col min="3334" max="3334" width="15.85546875" style="313" customWidth="1"/>
    <col min="3335" max="3335" width="14.28515625" style="313" customWidth="1"/>
    <col min="3336" max="3336" width="18.42578125" style="313" customWidth="1"/>
    <col min="3337" max="3337" width="20" style="313" customWidth="1"/>
    <col min="3338" max="3338" width="38.5703125" style="313" bestFit="1" customWidth="1"/>
    <col min="3339" max="3339" width="10.28515625" style="313" bestFit="1" customWidth="1"/>
    <col min="3340" max="3584" width="9.140625" style="313"/>
    <col min="3585" max="3585" width="33.85546875" style="313" bestFit="1" customWidth="1"/>
    <col min="3586" max="3586" width="39.5703125" style="313" customWidth="1"/>
    <col min="3587" max="3587" width="83.7109375" style="313" bestFit="1" customWidth="1"/>
    <col min="3588" max="3588" width="14.7109375" style="313" customWidth="1"/>
    <col min="3589" max="3589" width="25.140625" style="313" customWidth="1"/>
    <col min="3590" max="3590" width="15.85546875" style="313" customWidth="1"/>
    <col min="3591" max="3591" width="14.28515625" style="313" customWidth="1"/>
    <col min="3592" max="3592" width="18.42578125" style="313" customWidth="1"/>
    <col min="3593" max="3593" width="20" style="313" customWidth="1"/>
    <col min="3594" max="3594" width="38.5703125" style="313" bestFit="1" customWidth="1"/>
    <col min="3595" max="3595" width="10.28515625" style="313" bestFit="1" customWidth="1"/>
    <col min="3596" max="3840" width="9.140625" style="313"/>
    <col min="3841" max="3841" width="33.85546875" style="313" bestFit="1" customWidth="1"/>
    <col min="3842" max="3842" width="39.5703125" style="313" customWidth="1"/>
    <col min="3843" max="3843" width="83.7109375" style="313" bestFit="1" customWidth="1"/>
    <col min="3844" max="3844" width="14.7109375" style="313" customWidth="1"/>
    <col min="3845" max="3845" width="25.140625" style="313" customWidth="1"/>
    <col min="3846" max="3846" width="15.85546875" style="313" customWidth="1"/>
    <col min="3847" max="3847" width="14.28515625" style="313" customWidth="1"/>
    <col min="3848" max="3848" width="18.42578125" style="313" customWidth="1"/>
    <col min="3849" max="3849" width="20" style="313" customWidth="1"/>
    <col min="3850" max="3850" width="38.5703125" style="313" bestFit="1" customWidth="1"/>
    <col min="3851" max="3851" width="10.28515625" style="313" bestFit="1" customWidth="1"/>
    <col min="3852" max="4096" width="9.140625" style="313"/>
    <col min="4097" max="4097" width="33.85546875" style="313" bestFit="1" customWidth="1"/>
    <col min="4098" max="4098" width="39.5703125" style="313" customWidth="1"/>
    <col min="4099" max="4099" width="83.7109375" style="313" bestFit="1" customWidth="1"/>
    <col min="4100" max="4100" width="14.7109375" style="313" customWidth="1"/>
    <col min="4101" max="4101" width="25.140625" style="313" customWidth="1"/>
    <col min="4102" max="4102" width="15.85546875" style="313" customWidth="1"/>
    <col min="4103" max="4103" width="14.28515625" style="313" customWidth="1"/>
    <col min="4104" max="4104" width="18.42578125" style="313" customWidth="1"/>
    <col min="4105" max="4105" width="20" style="313" customWidth="1"/>
    <col min="4106" max="4106" width="38.5703125" style="313" bestFit="1" customWidth="1"/>
    <col min="4107" max="4107" width="10.28515625" style="313" bestFit="1" customWidth="1"/>
    <col min="4108" max="4352" width="9.140625" style="313"/>
    <col min="4353" max="4353" width="33.85546875" style="313" bestFit="1" customWidth="1"/>
    <col min="4354" max="4354" width="39.5703125" style="313" customWidth="1"/>
    <col min="4355" max="4355" width="83.7109375" style="313" bestFit="1" customWidth="1"/>
    <col min="4356" max="4356" width="14.7109375" style="313" customWidth="1"/>
    <col min="4357" max="4357" width="25.140625" style="313" customWidth="1"/>
    <col min="4358" max="4358" width="15.85546875" style="313" customWidth="1"/>
    <col min="4359" max="4359" width="14.28515625" style="313" customWidth="1"/>
    <col min="4360" max="4360" width="18.42578125" style="313" customWidth="1"/>
    <col min="4361" max="4361" width="20" style="313" customWidth="1"/>
    <col min="4362" max="4362" width="38.5703125" style="313" bestFit="1" customWidth="1"/>
    <col min="4363" max="4363" width="10.28515625" style="313" bestFit="1" customWidth="1"/>
    <col min="4364" max="4608" width="9.140625" style="313"/>
    <col min="4609" max="4609" width="33.85546875" style="313" bestFit="1" customWidth="1"/>
    <col min="4610" max="4610" width="39.5703125" style="313" customWidth="1"/>
    <col min="4611" max="4611" width="83.7109375" style="313" bestFit="1" customWidth="1"/>
    <col min="4612" max="4612" width="14.7109375" style="313" customWidth="1"/>
    <col min="4613" max="4613" width="25.140625" style="313" customWidth="1"/>
    <col min="4614" max="4614" width="15.85546875" style="313" customWidth="1"/>
    <col min="4615" max="4615" width="14.28515625" style="313" customWidth="1"/>
    <col min="4616" max="4616" width="18.42578125" style="313" customWidth="1"/>
    <col min="4617" max="4617" width="20" style="313" customWidth="1"/>
    <col min="4618" max="4618" width="38.5703125" style="313" bestFit="1" customWidth="1"/>
    <col min="4619" max="4619" width="10.28515625" style="313" bestFit="1" customWidth="1"/>
    <col min="4620" max="4864" width="9.140625" style="313"/>
    <col min="4865" max="4865" width="33.85546875" style="313" bestFit="1" customWidth="1"/>
    <col min="4866" max="4866" width="39.5703125" style="313" customWidth="1"/>
    <col min="4867" max="4867" width="83.7109375" style="313" bestFit="1" customWidth="1"/>
    <col min="4868" max="4868" width="14.7109375" style="313" customWidth="1"/>
    <col min="4869" max="4869" width="25.140625" style="313" customWidth="1"/>
    <col min="4870" max="4870" width="15.85546875" style="313" customWidth="1"/>
    <col min="4871" max="4871" width="14.28515625" style="313" customWidth="1"/>
    <col min="4872" max="4872" width="18.42578125" style="313" customWidth="1"/>
    <col min="4873" max="4873" width="20" style="313" customWidth="1"/>
    <col min="4874" max="4874" width="38.5703125" style="313" bestFit="1" customWidth="1"/>
    <col min="4875" max="4875" width="10.28515625" style="313" bestFit="1" customWidth="1"/>
    <col min="4876" max="5120" width="9.140625" style="313"/>
    <col min="5121" max="5121" width="33.85546875" style="313" bestFit="1" customWidth="1"/>
    <col min="5122" max="5122" width="39.5703125" style="313" customWidth="1"/>
    <col min="5123" max="5123" width="83.7109375" style="313" bestFit="1" customWidth="1"/>
    <col min="5124" max="5124" width="14.7109375" style="313" customWidth="1"/>
    <col min="5125" max="5125" width="25.140625" style="313" customWidth="1"/>
    <col min="5126" max="5126" width="15.85546875" style="313" customWidth="1"/>
    <col min="5127" max="5127" width="14.28515625" style="313" customWidth="1"/>
    <col min="5128" max="5128" width="18.42578125" style="313" customWidth="1"/>
    <col min="5129" max="5129" width="20" style="313" customWidth="1"/>
    <col min="5130" max="5130" width="38.5703125" style="313" bestFit="1" customWidth="1"/>
    <col min="5131" max="5131" width="10.28515625" style="313" bestFit="1" customWidth="1"/>
    <col min="5132" max="5376" width="9.140625" style="313"/>
    <col min="5377" max="5377" width="33.85546875" style="313" bestFit="1" customWidth="1"/>
    <col min="5378" max="5378" width="39.5703125" style="313" customWidth="1"/>
    <col min="5379" max="5379" width="83.7109375" style="313" bestFit="1" customWidth="1"/>
    <col min="5380" max="5380" width="14.7109375" style="313" customWidth="1"/>
    <col min="5381" max="5381" width="25.140625" style="313" customWidth="1"/>
    <col min="5382" max="5382" width="15.85546875" style="313" customWidth="1"/>
    <col min="5383" max="5383" width="14.28515625" style="313" customWidth="1"/>
    <col min="5384" max="5384" width="18.42578125" style="313" customWidth="1"/>
    <col min="5385" max="5385" width="20" style="313" customWidth="1"/>
    <col min="5386" max="5386" width="38.5703125" style="313" bestFit="1" customWidth="1"/>
    <col min="5387" max="5387" width="10.28515625" style="313" bestFit="1" customWidth="1"/>
    <col min="5388" max="5632" width="9.140625" style="313"/>
    <col min="5633" max="5633" width="33.85546875" style="313" bestFit="1" customWidth="1"/>
    <col min="5634" max="5634" width="39.5703125" style="313" customWidth="1"/>
    <col min="5635" max="5635" width="83.7109375" style="313" bestFit="1" customWidth="1"/>
    <col min="5636" max="5636" width="14.7109375" style="313" customWidth="1"/>
    <col min="5637" max="5637" width="25.140625" style="313" customWidth="1"/>
    <col min="5638" max="5638" width="15.85546875" style="313" customWidth="1"/>
    <col min="5639" max="5639" width="14.28515625" style="313" customWidth="1"/>
    <col min="5640" max="5640" width="18.42578125" style="313" customWidth="1"/>
    <col min="5641" max="5641" width="20" style="313" customWidth="1"/>
    <col min="5642" max="5642" width="38.5703125" style="313" bestFit="1" customWidth="1"/>
    <col min="5643" max="5643" width="10.28515625" style="313" bestFit="1" customWidth="1"/>
    <col min="5644" max="5888" width="9.140625" style="313"/>
    <col min="5889" max="5889" width="33.85546875" style="313" bestFit="1" customWidth="1"/>
    <col min="5890" max="5890" width="39.5703125" style="313" customWidth="1"/>
    <col min="5891" max="5891" width="83.7109375" style="313" bestFit="1" customWidth="1"/>
    <col min="5892" max="5892" width="14.7109375" style="313" customWidth="1"/>
    <col min="5893" max="5893" width="25.140625" style="313" customWidth="1"/>
    <col min="5894" max="5894" width="15.85546875" style="313" customWidth="1"/>
    <col min="5895" max="5895" width="14.28515625" style="313" customWidth="1"/>
    <col min="5896" max="5896" width="18.42578125" style="313" customWidth="1"/>
    <col min="5897" max="5897" width="20" style="313" customWidth="1"/>
    <col min="5898" max="5898" width="38.5703125" style="313" bestFit="1" customWidth="1"/>
    <col min="5899" max="5899" width="10.28515625" style="313" bestFit="1" customWidth="1"/>
    <col min="5900" max="6144" width="9.140625" style="313"/>
    <col min="6145" max="6145" width="33.85546875" style="313" bestFit="1" customWidth="1"/>
    <col min="6146" max="6146" width="39.5703125" style="313" customWidth="1"/>
    <col min="6147" max="6147" width="83.7109375" style="313" bestFit="1" customWidth="1"/>
    <col min="6148" max="6148" width="14.7109375" style="313" customWidth="1"/>
    <col min="6149" max="6149" width="25.140625" style="313" customWidth="1"/>
    <col min="6150" max="6150" width="15.85546875" style="313" customWidth="1"/>
    <col min="6151" max="6151" width="14.28515625" style="313" customWidth="1"/>
    <col min="6152" max="6152" width="18.42578125" style="313" customWidth="1"/>
    <col min="6153" max="6153" width="20" style="313" customWidth="1"/>
    <col min="6154" max="6154" width="38.5703125" style="313" bestFit="1" customWidth="1"/>
    <col min="6155" max="6155" width="10.28515625" style="313" bestFit="1" customWidth="1"/>
    <col min="6156" max="6400" width="9.140625" style="313"/>
    <col min="6401" max="6401" width="33.85546875" style="313" bestFit="1" customWidth="1"/>
    <col min="6402" max="6402" width="39.5703125" style="313" customWidth="1"/>
    <col min="6403" max="6403" width="83.7109375" style="313" bestFit="1" customWidth="1"/>
    <col min="6404" max="6404" width="14.7109375" style="313" customWidth="1"/>
    <col min="6405" max="6405" width="25.140625" style="313" customWidth="1"/>
    <col min="6406" max="6406" width="15.85546875" style="313" customWidth="1"/>
    <col min="6407" max="6407" width="14.28515625" style="313" customWidth="1"/>
    <col min="6408" max="6408" width="18.42578125" style="313" customWidth="1"/>
    <col min="6409" max="6409" width="20" style="313" customWidth="1"/>
    <col min="6410" max="6410" width="38.5703125" style="313" bestFit="1" customWidth="1"/>
    <col min="6411" max="6411" width="10.28515625" style="313" bestFit="1" customWidth="1"/>
    <col min="6412" max="6656" width="9.140625" style="313"/>
    <col min="6657" max="6657" width="33.85546875" style="313" bestFit="1" customWidth="1"/>
    <col min="6658" max="6658" width="39.5703125" style="313" customWidth="1"/>
    <col min="6659" max="6659" width="83.7109375" style="313" bestFit="1" customWidth="1"/>
    <col min="6660" max="6660" width="14.7109375" style="313" customWidth="1"/>
    <col min="6661" max="6661" width="25.140625" style="313" customWidth="1"/>
    <col min="6662" max="6662" width="15.85546875" style="313" customWidth="1"/>
    <col min="6663" max="6663" width="14.28515625" style="313" customWidth="1"/>
    <col min="6664" max="6664" width="18.42578125" style="313" customWidth="1"/>
    <col min="6665" max="6665" width="20" style="313" customWidth="1"/>
    <col min="6666" max="6666" width="38.5703125" style="313" bestFit="1" customWidth="1"/>
    <col min="6667" max="6667" width="10.28515625" style="313" bestFit="1" customWidth="1"/>
    <col min="6668" max="6912" width="9.140625" style="313"/>
    <col min="6913" max="6913" width="33.85546875" style="313" bestFit="1" customWidth="1"/>
    <col min="6914" max="6914" width="39.5703125" style="313" customWidth="1"/>
    <col min="6915" max="6915" width="83.7109375" style="313" bestFit="1" customWidth="1"/>
    <col min="6916" max="6916" width="14.7109375" style="313" customWidth="1"/>
    <col min="6917" max="6917" width="25.140625" style="313" customWidth="1"/>
    <col min="6918" max="6918" width="15.85546875" style="313" customWidth="1"/>
    <col min="6919" max="6919" width="14.28515625" style="313" customWidth="1"/>
    <col min="6920" max="6920" width="18.42578125" style="313" customWidth="1"/>
    <col min="6921" max="6921" width="20" style="313" customWidth="1"/>
    <col min="6922" max="6922" width="38.5703125" style="313" bestFit="1" customWidth="1"/>
    <col min="6923" max="6923" width="10.28515625" style="313" bestFit="1" customWidth="1"/>
    <col min="6924" max="7168" width="9.140625" style="313"/>
    <col min="7169" max="7169" width="33.85546875" style="313" bestFit="1" customWidth="1"/>
    <col min="7170" max="7170" width="39.5703125" style="313" customWidth="1"/>
    <col min="7171" max="7171" width="83.7109375" style="313" bestFit="1" customWidth="1"/>
    <col min="7172" max="7172" width="14.7109375" style="313" customWidth="1"/>
    <col min="7173" max="7173" width="25.140625" style="313" customWidth="1"/>
    <col min="7174" max="7174" width="15.85546875" style="313" customWidth="1"/>
    <col min="7175" max="7175" width="14.28515625" style="313" customWidth="1"/>
    <col min="7176" max="7176" width="18.42578125" style="313" customWidth="1"/>
    <col min="7177" max="7177" width="20" style="313" customWidth="1"/>
    <col min="7178" max="7178" width="38.5703125" style="313" bestFit="1" customWidth="1"/>
    <col min="7179" max="7179" width="10.28515625" style="313" bestFit="1" customWidth="1"/>
    <col min="7180" max="7424" width="9.140625" style="313"/>
    <col min="7425" max="7425" width="33.85546875" style="313" bestFit="1" customWidth="1"/>
    <col min="7426" max="7426" width="39.5703125" style="313" customWidth="1"/>
    <col min="7427" max="7427" width="83.7109375" style="313" bestFit="1" customWidth="1"/>
    <col min="7428" max="7428" width="14.7109375" style="313" customWidth="1"/>
    <col min="7429" max="7429" width="25.140625" style="313" customWidth="1"/>
    <col min="7430" max="7430" width="15.85546875" style="313" customWidth="1"/>
    <col min="7431" max="7431" width="14.28515625" style="313" customWidth="1"/>
    <col min="7432" max="7432" width="18.42578125" style="313" customWidth="1"/>
    <col min="7433" max="7433" width="20" style="313" customWidth="1"/>
    <col min="7434" max="7434" width="38.5703125" style="313" bestFit="1" customWidth="1"/>
    <col min="7435" max="7435" width="10.28515625" style="313" bestFit="1" customWidth="1"/>
    <col min="7436" max="7680" width="9.140625" style="313"/>
    <col min="7681" max="7681" width="33.85546875" style="313" bestFit="1" customWidth="1"/>
    <col min="7682" max="7682" width="39.5703125" style="313" customWidth="1"/>
    <col min="7683" max="7683" width="83.7109375" style="313" bestFit="1" customWidth="1"/>
    <col min="7684" max="7684" width="14.7109375" style="313" customWidth="1"/>
    <col min="7685" max="7685" width="25.140625" style="313" customWidth="1"/>
    <col min="7686" max="7686" width="15.85546875" style="313" customWidth="1"/>
    <col min="7687" max="7687" width="14.28515625" style="313" customWidth="1"/>
    <col min="7688" max="7688" width="18.42578125" style="313" customWidth="1"/>
    <col min="7689" max="7689" width="20" style="313" customWidth="1"/>
    <col min="7690" max="7690" width="38.5703125" style="313" bestFit="1" customWidth="1"/>
    <col min="7691" max="7691" width="10.28515625" style="313" bestFit="1" customWidth="1"/>
    <col min="7692" max="7936" width="9.140625" style="313"/>
    <col min="7937" max="7937" width="33.85546875" style="313" bestFit="1" customWidth="1"/>
    <col min="7938" max="7938" width="39.5703125" style="313" customWidth="1"/>
    <col min="7939" max="7939" width="83.7109375" style="313" bestFit="1" customWidth="1"/>
    <col min="7940" max="7940" width="14.7109375" style="313" customWidth="1"/>
    <col min="7941" max="7941" width="25.140625" style="313" customWidth="1"/>
    <col min="7942" max="7942" width="15.85546875" style="313" customWidth="1"/>
    <col min="7943" max="7943" width="14.28515625" style="313" customWidth="1"/>
    <col min="7944" max="7944" width="18.42578125" style="313" customWidth="1"/>
    <col min="7945" max="7945" width="20" style="313" customWidth="1"/>
    <col min="7946" max="7946" width="38.5703125" style="313" bestFit="1" customWidth="1"/>
    <col min="7947" max="7947" width="10.28515625" style="313" bestFit="1" customWidth="1"/>
    <col min="7948" max="8192" width="9.140625" style="313"/>
    <col min="8193" max="8193" width="33.85546875" style="313" bestFit="1" customWidth="1"/>
    <col min="8194" max="8194" width="39.5703125" style="313" customWidth="1"/>
    <col min="8195" max="8195" width="83.7109375" style="313" bestFit="1" customWidth="1"/>
    <col min="8196" max="8196" width="14.7109375" style="313" customWidth="1"/>
    <col min="8197" max="8197" width="25.140625" style="313" customWidth="1"/>
    <col min="8198" max="8198" width="15.85546875" style="313" customWidth="1"/>
    <col min="8199" max="8199" width="14.28515625" style="313" customWidth="1"/>
    <col min="8200" max="8200" width="18.42578125" style="313" customWidth="1"/>
    <col min="8201" max="8201" width="20" style="313" customWidth="1"/>
    <col min="8202" max="8202" width="38.5703125" style="313" bestFit="1" customWidth="1"/>
    <col min="8203" max="8203" width="10.28515625" style="313" bestFit="1" customWidth="1"/>
    <col min="8204" max="8448" width="9.140625" style="313"/>
    <col min="8449" max="8449" width="33.85546875" style="313" bestFit="1" customWidth="1"/>
    <col min="8450" max="8450" width="39.5703125" style="313" customWidth="1"/>
    <col min="8451" max="8451" width="83.7109375" style="313" bestFit="1" customWidth="1"/>
    <col min="8452" max="8452" width="14.7109375" style="313" customWidth="1"/>
    <col min="8453" max="8453" width="25.140625" style="313" customWidth="1"/>
    <col min="8454" max="8454" width="15.85546875" style="313" customWidth="1"/>
    <col min="8455" max="8455" width="14.28515625" style="313" customWidth="1"/>
    <col min="8456" max="8456" width="18.42578125" style="313" customWidth="1"/>
    <col min="8457" max="8457" width="20" style="313" customWidth="1"/>
    <col min="8458" max="8458" width="38.5703125" style="313" bestFit="1" customWidth="1"/>
    <col min="8459" max="8459" width="10.28515625" style="313" bestFit="1" customWidth="1"/>
    <col min="8460" max="8704" width="9.140625" style="313"/>
    <col min="8705" max="8705" width="33.85546875" style="313" bestFit="1" customWidth="1"/>
    <col min="8706" max="8706" width="39.5703125" style="313" customWidth="1"/>
    <col min="8707" max="8707" width="83.7109375" style="313" bestFit="1" customWidth="1"/>
    <col min="8708" max="8708" width="14.7109375" style="313" customWidth="1"/>
    <col min="8709" max="8709" width="25.140625" style="313" customWidth="1"/>
    <col min="8710" max="8710" width="15.85546875" style="313" customWidth="1"/>
    <col min="8711" max="8711" width="14.28515625" style="313" customWidth="1"/>
    <col min="8712" max="8712" width="18.42578125" style="313" customWidth="1"/>
    <col min="8713" max="8713" width="20" style="313" customWidth="1"/>
    <col min="8714" max="8714" width="38.5703125" style="313" bestFit="1" customWidth="1"/>
    <col min="8715" max="8715" width="10.28515625" style="313" bestFit="1" customWidth="1"/>
    <col min="8716" max="8960" width="9.140625" style="313"/>
    <col min="8961" max="8961" width="33.85546875" style="313" bestFit="1" customWidth="1"/>
    <col min="8962" max="8962" width="39.5703125" style="313" customWidth="1"/>
    <col min="8963" max="8963" width="83.7109375" style="313" bestFit="1" customWidth="1"/>
    <col min="8964" max="8964" width="14.7109375" style="313" customWidth="1"/>
    <col min="8965" max="8965" width="25.140625" style="313" customWidth="1"/>
    <col min="8966" max="8966" width="15.85546875" style="313" customWidth="1"/>
    <col min="8967" max="8967" width="14.28515625" style="313" customWidth="1"/>
    <col min="8968" max="8968" width="18.42578125" style="313" customWidth="1"/>
    <col min="8969" max="8969" width="20" style="313" customWidth="1"/>
    <col min="8970" max="8970" width="38.5703125" style="313" bestFit="1" customWidth="1"/>
    <col min="8971" max="8971" width="10.28515625" style="313" bestFit="1" customWidth="1"/>
    <col min="8972" max="9216" width="9.140625" style="313"/>
    <col min="9217" max="9217" width="33.85546875" style="313" bestFit="1" customWidth="1"/>
    <col min="9218" max="9218" width="39.5703125" style="313" customWidth="1"/>
    <col min="9219" max="9219" width="83.7109375" style="313" bestFit="1" customWidth="1"/>
    <col min="9220" max="9220" width="14.7109375" style="313" customWidth="1"/>
    <col min="9221" max="9221" width="25.140625" style="313" customWidth="1"/>
    <col min="9222" max="9222" width="15.85546875" style="313" customWidth="1"/>
    <col min="9223" max="9223" width="14.28515625" style="313" customWidth="1"/>
    <col min="9224" max="9224" width="18.42578125" style="313" customWidth="1"/>
    <col min="9225" max="9225" width="20" style="313" customWidth="1"/>
    <col min="9226" max="9226" width="38.5703125" style="313" bestFit="1" customWidth="1"/>
    <col min="9227" max="9227" width="10.28515625" style="313" bestFit="1" customWidth="1"/>
    <col min="9228" max="9472" width="9.140625" style="313"/>
    <col min="9473" max="9473" width="33.85546875" style="313" bestFit="1" customWidth="1"/>
    <col min="9474" max="9474" width="39.5703125" style="313" customWidth="1"/>
    <col min="9475" max="9475" width="83.7109375" style="313" bestFit="1" customWidth="1"/>
    <col min="9476" max="9476" width="14.7109375" style="313" customWidth="1"/>
    <col min="9477" max="9477" width="25.140625" style="313" customWidth="1"/>
    <col min="9478" max="9478" width="15.85546875" style="313" customWidth="1"/>
    <col min="9479" max="9479" width="14.28515625" style="313" customWidth="1"/>
    <col min="9480" max="9480" width="18.42578125" style="313" customWidth="1"/>
    <col min="9481" max="9481" width="20" style="313" customWidth="1"/>
    <col min="9482" max="9482" width="38.5703125" style="313" bestFit="1" customWidth="1"/>
    <col min="9483" max="9483" width="10.28515625" style="313" bestFit="1" customWidth="1"/>
    <col min="9484" max="9728" width="9.140625" style="313"/>
    <col min="9729" max="9729" width="33.85546875" style="313" bestFit="1" customWidth="1"/>
    <col min="9730" max="9730" width="39.5703125" style="313" customWidth="1"/>
    <col min="9731" max="9731" width="83.7109375" style="313" bestFit="1" customWidth="1"/>
    <col min="9732" max="9732" width="14.7109375" style="313" customWidth="1"/>
    <col min="9733" max="9733" width="25.140625" style="313" customWidth="1"/>
    <col min="9734" max="9734" width="15.85546875" style="313" customWidth="1"/>
    <col min="9735" max="9735" width="14.28515625" style="313" customWidth="1"/>
    <col min="9736" max="9736" width="18.42578125" style="313" customWidth="1"/>
    <col min="9737" max="9737" width="20" style="313" customWidth="1"/>
    <col min="9738" max="9738" width="38.5703125" style="313" bestFit="1" customWidth="1"/>
    <col min="9739" max="9739" width="10.28515625" style="313" bestFit="1" customWidth="1"/>
    <col min="9740" max="9984" width="9.140625" style="313"/>
    <col min="9985" max="9985" width="33.85546875" style="313" bestFit="1" customWidth="1"/>
    <col min="9986" max="9986" width="39.5703125" style="313" customWidth="1"/>
    <col min="9987" max="9987" width="83.7109375" style="313" bestFit="1" customWidth="1"/>
    <col min="9988" max="9988" width="14.7109375" style="313" customWidth="1"/>
    <col min="9989" max="9989" width="25.140625" style="313" customWidth="1"/>
    <col min="9990" max="9990" width="15.85546875" style="313" customWidth="1"/>
    <col min="9991" max="9991" width="14.28515625" style="313" customWidth="1"/>
    <col min="9992" max="9992" width="18.42578125" style="313" customWidth="1"/>
    <col min="9993" max="9993" width="20" style="313" customWidth="1"/>
    <col min="9994" max="9994" width="38.5703125" style="313" bestFit="1" customWidth="1"/>
    <col min="9995" max="9995" width="10.28515625" style="313" bestFit="1" customWidth="1"/>
    <col min="9996" max="10240" width="9.140625" style="313"/>
    <col min="10241" max="10241" width="33.85546875" style="313" bestFit="1" customWidth="1"/>
    <col min="10242" max="10242" width="39.5703125" style="313" customWidth="1"/>
    <col min="10243" max="10243" width="83.7109375" style="313" bestFit="1" customWidth="1"/>
    <col min="10244" max="10244" width="14.7109375" style="313" customWidth="1"/>
    <col min="10245" max="10245" width="25.140625" style="313" customWidth="1"/>
    <col min="10246" max="10246" width="15.85546875" style="313" customWidth="1"/>
    <col min="10247" max="10247" width="14.28515625" style="313" customWidth="1"/>
    <col min="10248" max="10248" width="18.42578125" style="313" customWidth="1"/>
    <col min="10249" max="10249" width="20" style="313" customWidth="1"/>
    <col min="10250" max="10250" width="38.5703125" style="313" bestFit="1" customWidth="1"/>
    <col min="10251" max="10251" width="10.28515625" style="313" bestFit="1" customWidth="1"/>
    <col min="10252" max="10496" width="9.140625" style="313"/>
    <col min="10497" max="10497" width="33.85546875" style="313" bestFit="1" customWidth="1"/>
    <col min="10498" max="10498" width="39.5703125" style="313" customWidth="1"/>
    <col min="10499" max="10499" width="83.7109375" style="313" bestFit="1" customWidth="1"/>
    <col min="10500" max="10500" width="14.7109375" style="313" customWidth="1"/>
    <col min="10501" max="10501" width="25.140625" style="313" customWidth="1"/>
    <col min="10502" max="10502" width="15.85546875" style="313" customWidth="1"/>
    <col min="10503" max="10503" width="14.28515625" style="313" customWidth="1"/>
    <col min="10504" max="10504" width="18.42578125" style="313" customWidth="1"/>
    <col min="10505" max="10505" width="20" style="313" customWidth="1"/>
    <col min="10506" max="10506" width="38.5703125" style="313" bestFit="1" customWidth="1"/>
    <col min="10507" max="10507" width="10.28515625" style="313" bestFit="1" customWidth="1"/>
    <col min="10508" max="10752" width="9.140625" style="313"/>
    <col min="10753" max="10753" width="33.85546875" style="313" bestFit="1" customWidth="1"/>
    <col min="10754" max="10754" width="39.5703125" style="313" customWidth="1"/>
    <col min="10755" max="10755" width="83.7109375" style="313" bestFit="1" customWidth="1"/>
    <col min="10756" max="10756" width="14.7109375" style="313" customWidth="1"/>
    <col min="10757" max="10757" width="25.140625" style="313" customWidth="1"/>
    <col min="10758" max="10758" width="15.85546875" style="313" customWidth="1"/>
    <col min="10759" max="10759" width="14.28515625" style="313" customWidth="1"/>
    <col min="10760" max="10760" width="18.42578125" style="313" customWidth="1"/>
    <col min="10761" max="10761" width="20" style="313" customWidth="1"/>
    <col min="10762" max="10762" width="38.5703125" style="313" bestFit="1" customWidth="1"/>
    <col min="10763" max="10763" width="10.28515625" style="313" bestFit="1" customWidth="1"/>
    <col min="10764" max="11008" width="9.140625" style="313"/>
    <col min="11009" max="11009" width="33.85546875" style="313" bestFit="1" customWidth="1"/>
    <col min="11010" max="11010" width="39.5703125" style="313" customWidth="1"/>
    <col min="11011" max="11011" width="83.7109375" style="313" bestFit="1" customWidth="1"/>
    <col min="11012" max="11012" width="14.7109375" style="313" customWidth="1"/>
    <col min="11013" max="11013" width="25.140625" style="313" customWidth="1"/>
    <col min="11014" max="11014" width="15.85546875" style="313" customWidth="1"/>
    <col min="11015" max="11015" width="14.28515625" style="313" customWidth="1"/>
    <col min="11016" max="11016" width="18.42578125" style="313" customWidth="1"/>
    <col min="11017" max="11017" width="20" style="313" customWidth="1"/>
    <col min="11018" max="11018" width="38.5703125" style="313" bestFit="1" customWidth="1"/>
    <col min="11019" max="11019" width="10.28515625" style="313" bestFit="1" customWidth="1"/>
    <col min="11020" max="11264" width="9.140625" style="313"/>
    <col min="11265" max="11265" width="33.85546875" style="313" bestFit="1" customWidth="1"/>
    <col min="11266" max="11266" width="39.5703125" style="313" customWidth="1"/>
    <col min="11267" max="11267" width="83.7109375" style="313" bestFit="1" customWidth="1"/>
    <col min="11268" max="11268" width="14.7109375" style="313" customWidth="1"/>
    <col min="11269" max="11269" width="25.140625" style="313" customWidth="1"/>
    <col min="11270" max="11270" width="15.85546875" style="313" customWidth="1"/>
    <col min="11271" max="11271" width="14.28515625" style="313" customWidth="1"/>
    <col min="11272" max="11272" width="18.42578125" style="313" customWidth="1"/>
    <col min="11273" max="11273" width="20" style="313" customWidth="1"/>
    <col min="11274" max="11274" width="38.5703125" style="313" bestFit="1" customWidth="1"/>
    <col min="11275" max="11275" width="10.28515625" style="313" bestFit="1" customWidth="1"/>
    <col min="11276" max="11520" width="9.140625" style="313"/>
    <col min="11521" max="11521" width="33.85546875" style="313" bestFit="1" customWidth="1"/>
    <col min="11522" max="11522" width="39.5703125" style="313" customWidth="1"/>
    <col min="11523" max="11523" width="83.7109375" style="313" bestFit="1" customWidth="1"/>
    <col min="11524" max="11524" width="14.7109375" style="313" customWidth="1"/>
    <col min="11525" max="11525" width="25.140625" style="313" customWidth="1"/>
    <col min="11526" max="11526" width="15.85546875" style="313" customWidth="1"/>
    <col min="11527" max="11527" width="14.28515625" style="313" customWidth="1"/>
    <col min="11528" max="11528" width="18.42578125" style="313" customWidth="1"/>
    <col min="11529" max="11529" width="20" style="313" customWidth="1"/>
    <col min="11530" max="11530" width="38.5703125" style="313" bestFit="1" customWidth="1"/>
    <col min="11531" max="11531" width="10.28515625" style="313" bestFit="1" customWidth="1"/>
    <col min="11532" max="11776" width="9.140625" style="313"/>
    <col min="11777" max="11777" width="33.85546875" style="313" bestFit="1" customWidth="1"/>
    <col min="11778" max="11778" width="39.5703125" style="313" customWidth="1"/>
    <col min="11779" max="11779" width="83.7109375" style="313" bestFit="1" customWidth="1"/>
    <col min="11780" max="11780" width="14.7109375" style="313" customWidth="1"/>
    <col min="11781" max="11781" width="25.140625" style="313" customWidth="1"/>
    <col min="11782" max="11782" width="15.85546875" style="313" customWidth="1"/>
    <col min="11783" max="11783" width="14.28515625" style="313" customWidth="1"/>
    <col min="11784" max="11784" width="18.42578125" style="313" customWidth="1"/>
    <col min="11785" max="11785" width="20" style="313" customWidth="1"/>
    <col min="11786" max="11786" width="38.5703125" style="313" bestFit="1" customWidth="1"/>
    <col min="11787" max="11787" width="10.28515625" style="313" bestFit="1" customWidth="1"/>
    <col min="11788" max="12032" width="9.140625" style="313"/>
    <col min="12033" max="12033" width="33.85546875" style="313" bestFit="1" customWidth="1"/>
    <col min="12034" max="12034" width="39.5703125" style="313" customWidth="1"/>
    <col min="12035" max="12035" width="83.7109375" style="313" bestFit="1" customWidth="1"/>
    <col min="12036" max="12036" width="14.7109375" style="313" customWidth="1"/>
    <col min="12037" max="12037" width="25.140625" style="313" customWidth="1"/>
    <col min="12038" max="12038" width="15.85546875" style="313" customWidth="1"/>
    <col min="12039" max="12039" width="14.28515625" style="313" customWidth="1"/>
    <col min="12040" max="12040" width="18.42578125" style="313" customWidth="1"/>
    <col min="12041" max="12041" width="20" style="313" customWidth="1"/>
    <col min="12042" max="12042" width="38.5703125" style="313" bestFit="1" customWidth="1"/>
    <col min="12043" max="12043" width="10.28515625" style="313" bestFit="1" customWidth="1"/>
    <col min="12044" max="12288" width="9.140625" style="313"/>
    <col min="12289" max="12289" width="33.85546875" style="313" bestFit="1" customWidth="1"/>
    <col min="12290" max="12290" width="39.5703125" style="313" customWidth="1"/>
    <col min="12291" max="12291" width="83.7109375" style="313" bestFit="1" customWidth="1"/>
    <col min="12292" max="12292" width="14.7109375" style="313" customWidth="1"/>
    <col min="12293" max="12293" width="25.140625" style="313" customWidth="1"/>
    <col min="12294" max="12294" width="15.85546875" style="313" customWidth="1"/>
    <col min="12295" max="12295" width="14.28515625" style="313" customWidth="1"/>
    <col min="12296" max="12296" width="18.42578125" style="313" customWidth="1"/>
    <col min="12297" max="12297" width="20" style="313" customWidth="1"/>
    <col min="12298" max="12298" width="38.5703125" style="313" bestFit="1" customWidth="1"/>
    <col min="12299" max="12299" width="10.28515625" style="313" bestFit="1" customWidth="1"/>
    <col min="12300" max="12544" width="9.140625" style="313"/>
    <col min="12545" max="12545" width="33.85546875" style="313" bestFit="1" customWidth="1"/>
    <col min="12546" max="12546" width="39.5703125" style="313" customWidth="1"/>
    <col min="12547" max="12547" width="83.7109375" style="313" bestFit="1" customWidth="1"/>
    <col min="12548" max="12548" width="14.7109375" style="313" customWidth="1"/>
    <col min="12549" max="12549" width="25.140625" style="313" customWidth="1"/>
    <col min="12550" max="12550" width="15.85546875" style="313" customWidth="1"/>
    <col min="12551" max="12551" width="14.28515625" style="313" customWidth="1"/>
    <col min="12552" max="12552" width="18.42578125" style="313" customWidth="1"/>
    <col min="12553" max="12553" width="20" style="313" customWidth="1"/>
    <col min="12554" max="12554" width="38.5703125" style="313" bestFit="1" customWidth="1"/>
    <col min="12555" max="12555" width="10.28515625" style="313" bestFit="1" customWidth="1"/>
    <col min="12556" max="12800" width="9.140625" style="313"/>
    <col min="12801" max="12801" width="33.85546875" style="313" bestFit="1" customWidth="1"/>
    <col min="12802" max="12802" width="39.5703125" style="313" customWidth="1"/>
    <col min="12803" max="12803" width="83.7109375" style="313" bestFit="1" customWidth="1"/>
    <col min="12804" max="12804" width="14.7109375" style="313" customWidth="1"/>
    <col min="12805" max="12805" width="25.140625" style="313" customWidth="1"/>
    <col min="12806" max="12806" width="15.85546875" style="313" customWidth="1"/>
    <col min="12807" max="12807" width="14.28515625" style="313" customWidth="1"/>
    <col min="12808" max="12808" width="18.42578125" style="313" customWidth="1"/>
    <col min="12809" max="12809" width="20" style="313" customWidth="1"/>
    <col min="12810" max="12810" width="38.5703125" style="313" bestFit="1" customWidth="1"/>
    <col min="12811" max="12811" width="10.28515625" style="313" bestFit="1" customWidth="1"/>
    <col min="12812" max="13056" width="9.140625" style="313"/>
    <col min="13057" max="13057" width="33.85546875" style="313" bestFit="1" customWidth="1"/>
    <col min="13058" max="13058" width="39.5703125" style="313" customWidth="1"/>
    <col min="13059" max="13059" width="83.7109375" style="313" bestFit="1" customWidth="1"/>
    <col min="13060" max="13060" width="14.7109375" style="313" customWidth="1"/>
    <col min="13061" max="13061" width="25.140625" style="313" customWidth="1"/>
    <col min="13062" max="13062" width="15.85546875" style="313" customWidth="1"/>
    <col min="13063" max="13063" width="14.28515625" style="313" customWidth="1"/>
    <col min="13064" max="13064" width="18.42578125" style="313" customWidth="1"/>
    <col min="13065" max="13065" width="20" style="313" customWidth="1"/>
    <col min="13066" max="13066" width="38.5703125" style="313" bestFit="1" customWidth="1"/>
    <col min="13067" max="13067" width="10.28515625" style="313" bestFit="1" customWidth="1"/>
    <col min="13068" max="13312" width="9.140625" style="313"/>
    <col min="13313" max="13313" width="33.85546875" style="313" bestFit="1" customWidth="1"/>
    <col min="13314" max="13314" width="39.5703125" style="313" customWidth="1"/>
    <col min="13315" max="13315" width="83.7109375" style="313" bestFit="1" customWidth="1"/>
    <col min="13316" max="13316" width="14.7109375" style="313" customWidth="1"/>
    <col min="13317" max="13317" width="25.140625" style="313" customWidth="1"/>
    <col min="13318" max="13318" width="15.85546875" style="313" customWidth="1"/>
    <col min="13319" max="13319" width="14.28515625" style="313" customWidth="1"/>
    <col min="13320" max="13320" width="18.42578125" style="313" customWidth="1"/>
    <col min="13321" max="13321" width="20" style="313" customWidth="1"/>
    <col min="13322" max="13322" width="38.5703125" style="313" bestFit="1" customWidth="1"/>
    <col min="13323" max="13323" width="10.28515625" style="313" bestFit="1" customWidth="1"/>
    <col min="13324" max="13568" width="9.140625" style="313"/>
    <col min="13569" max="13569" width="33.85546875" style="313" bestFit="1" customWidth="1"/>
    <col min="13570" max="13570" width="39.5703125" style="313" customWidth="1"/>
    <col min="13571" max="13571" width="83.7109375" style="313" bestFit="1" customWidth="1"/>
    <col min="13572" max="13572" width="14.7109375" style="313" customWidth="1"/>
    <col min="13573" max="13573" width="25.140625" style="313" customWidth="1"/>
    <col min="13574" max="13574" width="15.85546875" style="313" customWidth="1"/>
    <col min="13575" max="13575" width="14.28515625" style="313" customWidth="1"/>
    <col min="13576" max="13576" width="18.42578125" style="313" customWidth="1"/>
    <col min="13577" max="13577" width="20" style="313" customWidth="1"/>
    <col min="13578" max="13578" width="38.5703125" style="313" bestFit="1" customWidth="1"/>
    <col min="13579" max="13579" width="10.28515625" style="313" bestFit="1" customWidth="1"/>
    <col min="13580" max="13824" width="9.140625" style="313"/>
    <col min="13825" max="13825" width="33.85546875" style="313" bestFit="1" customWidth="1"/>
    <col min="13826" max="13826" width="39.5703125" style="313" customWidth="1"/>
    <col min="13827" max="13827" width="83.7109375" style="313" bestFit="1" customWidth="1"/>
    <col min="13828" max="13828" width="14.7109375" style="313" customWidth="1"/>
    <col min="13829" max="13829" width="25.140625" style="313" customWidth="1"/>
    <col min="13830" max="13830" width="15.85546875" style="313" customWidth="1"/>
    <col min="13831" max="13831" width="14.28515625" style="313" customWidth="1"/>
    <col min="13832" max="13832" width="18.42578125" style="313" customWidth="1"/>
    <col min="13833" max="13833" width="20" style="313" customWidth="1"/>
    <col min="13834" max="13834" width="38.5703125" style="313" bestFit="1" customWidth="1"/>
    <col min="13835" max="13835" width="10.28515625" style="313" bestFit="1" customWidth="1"/>
    <col min="13836" max="14080" width="9.140625" style="313"/>
    <col min="14081" max="14081" width="33.85546875" style="313" bestFit="1" customWidth="1"/>
    <col min="14082" max="14082" width="39.5703125" style="313" customWidth="1"/>
    <col min="14083" max="14083" width="83.7109375" style="313" bestFit="1" customWidth="1"/>
    <col min="14084" max="14084" width="14.7109375" style="313" customWidth="1"/>
    <col min="14085" max="14085" width="25.140625" style="313" customWidth="1"/>
    <col min="14086" max="14086" width="15.85546875" style="313" customWidth="1"/>
    <col min="14087" max="14087" width="14.28515625" style="313" customWidth="1"/>
    <col min="14088" max="14088" width="18.42578125" style="313" customWidth="1"/>
    <col min="14089" max="14089" width="20" style="313" customWidth="1"/>
    <col min="14090" max="14090" width="38.5703125" style="313" bestFit="1" customWidth="1"/>
    <col min="14091" max="14091" width="10.28515625" style="313" bestFit="1" customWidth="1"/>
    <col min="14092" max="14336" width="9.140625" style="313"/>
    <col min="14337" max="14337" width="33.85546875" style="313" bestFit="1" customWidth="1"/>
    <col min="14338" max="14338" width="39.5703125" style="313" customWidth="1"/>
    <col min="14339" max="14339" width="83.7109375" style="313" bestFit="1" customWidth="1"/>
    <col min="14340" max="14340" width="14.7109375" style="313" customWidth="1"/>
    <col min="14341" max="14341" width="25.140625" style="313" customWidth="1"/>
    <col min="14342" max="14342" width="15.85546875" style="313" customWidth="1"/>
    <col min="14343" max="14343" width="14.28515625" style="313" customWidth="1"/>
    <col min="14344" max="14344" width="18.42578125" style="313" customWidth="1"/>
    <col min="14345" max="14345" width="20" style="313" customWidth="1"/>
    <col min="14346" max="14346" width="38.5703125" style="313" bestFit="1" customWidth="1"/>
    <col min="14347" max="14347" width="10.28515625" style="313" bestFit="1" customWidth="1"/>
    <col min="14348" max="14592" width="9.140625" style="313"/>
    <col min="14593" max="14593" width="33.85546875" style="313" bestFit="1" customWidth="1"/>
    <col min="14594" max="14594" width="39.5703125" style="313" customWidth="1"/>
    <col min="14595" max="14595" width="83.7109375" style="313" bestFit="1" customWidth="1"/>
    <col min="14596" max="14596" width="14.7109375" style="313" customWidth="1"/>
    <col min="14597" max="14597" width="25.140625" style="313" customWidth="1"/>
    <col min="14598" max="14598" width="15.85546875" style="313" customWidth="1"/>
    <col min="14599" max="14599" width="14.28515625" style="313" customWidth="1"/>
    <col min="14600" max="14600" width="18.42578125" style="313" customWidth="1"/>
    <col min="14601" max="14601" width="20" style="313" customWidth="1"/>
    <col min="14602" max="14602" width="38.5703125" style="313" bestFit="1" customWidth="1"/>
    <col min="14603" max="14603" width="10.28515625" style="313" bestFit="1" customWidth="1"/>
    <col min="14604" max="14848" width="9.140625" style="313"/>
    <col min="14849" max="14849" width="33.85546875" style="313" bestFit="1" customWidth="1"/>
    <col min="14850" max="14850" width="39.5703125" style="313" customWidth="1"/>
    <col min="14851" max="14851" width="83.7109375" style="313" bestFit="1" customWidth="1"/>
    <col min="14852" max="14852" width="14.7109375" style="313" customWidth="1"/>
    <col min="14853" max="14853" width="25.140625" style="313" customWidth="1"/>
    <col min="14854" max="14854" width="15.85546875" style="313" customWidth="1"/>
    <col min="14855" max="14855" width="14.28515625" style="313" customWidth="1"/>
    <col min="14856" max="14856" width="18.42578125" style="313" customWidth="1"/>
    <col min="14857" max="14857" width="20" style="313" customWidth="1"/>
    <col min="14858" max="14858" width="38.5703125" style="313" bestFit="1" customWidth="1"/>
    <col min="14859" max="14859" width="10.28515625" style="313" bestFit="1" customWidth="1"/>
    <col min="14860" max="15104" width="9.140625" style="313"/>
    <col min="15105" max="15105" width="33.85546875" style="313" bestFit="1" customWidth="1"/>
    <col min="15106" max="15106" width="39.5703125" style="313" customWidth="1"/>
    <col min="15107" max="15107" width="83.7109375" style="313" bestFit="1" customWidth="1"/>
    <col min="15108" max="15108" width="14.7109375" style="313" customWidth="1"/>
    <col min="15109" max="15109" width="25.140625" style="313" customWidth="1"/>
    <col min="15110" max="15110" width="15.85546875" style="313" customWidth="1"/>
    <col min="15111" max="15111" width="14.28515625" style="313" customWidth="1"/>
    <col min="15112" max="15112" width="18.42578125" style="313" customWidth="1"/>
    <col min="15113" max="15113" width="20" style="313" customWidth="1"/>
    <col min="15114" max="15114" width="38.5703125" style="313" bestFit="1" customWidth="1"/>
    <col min="15115" max="15115" width="10.28515625" style="313" bestFit="1" customWidth="1"/>
    <col min="15116" max="15360" width="9.140625" style="313"/>
    <col min="15361" max="15361" width="33.85546875" style="313" bestFit="1" customWidth="1"/>
    <col min="15362" max="15362" width="39.5703125" style="313" customWidth="1"/>
    <col min="15363" max="15363" width="83.7109375" style="313" bestFit="1" customWidth="1"/>
    <col min="15364" max="15364" width="14.7109375" style="313" customWidth="1"/>
    <col min="15365" max="15365" width="25.140625" style="313" customWidth="1"/>
    <col min="15366" max="15366" width="15.85546875" style="313" customWidth="1"/>
    <col min="15367" max="15367" width="14.28515625" style="313" customWidth="1"/>
    <col min="15368" max="15368" width="18.42578125" style="313" customWidth="1"/>
    <col min="15369" max="15369" width="20" style="313" customWidth="1"/>
    <col min="15370" max="15370" width="38.5703125" style="313" bestFit="1" customWidth="1"/>
    <col min="15371" max="15371" width="10.28515625" style="313" bestFit="1" customWidth="1"/>
    <col min="15372" max="15616" width="9.140625" style="313"/>
    <col min="15617" max="15617" width="33.85546875" style="313" bestFit="1" customWidth="1"/>
    <col min="15618" max="15618" width="39.5703125" style="313" customWidth="1"/>
    <col min="15619" max="15619" width="83.7109375" style="313" bestFit="1" customWidth="1"/>
    <col min="15620" max="15620" width="14.7109375" style="313" customWidth="1"/>
    <col min="15621" max="15621" width="25.140625" style="313" customWidth="1"/>
    <col min="15622" max="15622" width="15.85546875" style="313" customWidth="1"/>
    <col min="15623" max="15623" width="14.28515625" style="313" customWidth="1"/>
    <col min="15624" max="15624" width="18.42578125" style="313" customWidth="1"/>
    <col min="15625" max="15625" width="20" style="313" customWidth="1"/>
    <col min="15626" max="15626" width="38.5703125" style="313" bestFit="1" customWidth="1"/>
    <col min="15627" max="15627" width="10.28515625" style="313" bestFit="1" customWidth="1"/>
    <col min="15628" max="15872" width="9.140625" style="313"/>
    <col min="15873" max="15873" width="33.85546875" style="313" bestFit="1" customWidth="1"/>
    <col min="15874" max="15874" width="39.5703125" style="313" customWidth="1"/>
    <col min="15875" max="15875" width="83.7109375" style="313" bestFit="1" customWidth="1"/>
    <col min="15876" max="15876" width="14.7109375" style="313" customWidth="1"/>
    <col min="15877" max="15877" width="25.140625" style="313" customWidth="1"/>
    <col min="15878" max="15878" width="15.85546875" style="313" customWidth="1"/>
    <col min="15879" max="15879" width="14.28515625" style="313" customWidth="1"/>
    <col min="15880" max="15880" width="18.42578125" style="313" customWidth="1"/>
    <col min="15881" max="15881" width="20" style="313" customWidth="1"/>
    <col min="15882" max="15882" width="38.5703125" style="313" bestFit="1" customWidth="1"/>
    <col min="15883" max="15883" width="10.28515625" style="313" bestFit="1" customWidth="1"/>
    <col min="15884" max="16128" width="9.140625" style="313"/>
    <col min="16129" max="16129" width="33.85546875" style="313" bestFit="1" customWidth="1"/>
    <col min="16130" max="16130" width="39.5703125" style="313" customWidth="1"/>
    <col min="16131" max="16131" width="83.7109375" style="313" bestFit="1" customWidth="1"/>
    <col min="16132" max="16132" width="14.7109375" style="313" customWidth="1"/>
    <col min="16133" max="16133" width="25.140625" style="313" customWidth="1"/>
    <col min="16134" max="16134" width="15.85546875" style="313" customWidth="1"/>
    <col min="16135" max="16135" width="14.28515625" style="313" customWidth="1"/>
    <col min="16136" max="16136" width="18.42578125" style="313" customWidth="1"/>
    <col min="16137" max="16137" width="20" style="313" customWidth="1"/>
    <col min="16138" max="16138" width="38.5703125" style="313" bestFit="1" customWidth="1"/>
    <col min="16139" max="16139" width="10.28515625" style="313" bestFit="1" customWidth="1"/>
    <col min="16140" max="16384" width="9.140625" style="313"/>
  </cols>
  <sheetData>
    <row r="1" spans="1:11" x14ac:dyDescent="0.2">
      <c r="A1" s="310"/>
      <c r="B1" s="311"/>
      <c r="C1" s="312"/>
      <c r="D1" s="312"/>
      <c r="E1" s="312"/>
      <c r="F1" s="312"/>
      <c r="G1" s="312" t="s">
        <v>22</v>
      </c>
      <c r="H1" s="312"/>
      <c r="I1" s="312"/>
      <c r="J1" s="311"/>
    </row>
    <row r="2" spans="1:11" x14ac:dyDescent="0.2">
      <c r="A2" s="314"/>
      <c r="B2" s="315"/>
      <c r="C2" s="316"/>
      <c r="D2" s="317"/>
      <c r="E2" s="317"/>
      <c r="F2" s="314"/>
      <c r="G2" s="317"/>
      <c r="H2" s="317"/>
      <c r="I2" s="317"/>
      <c r="J2" s="315"/>
    </row>
    <row r="3" spans="1:11" x14ac:dyDescent="0.2">
      <c r="A3" s="314"/>
      <c r="B3" s="315"/>
      <c r="C3" s="317"/>
      <c r="D3" s="317"/>
      <c r="E3" s="317"/>
      <c r="F3" s="314"/>
      <c r="G3" s="317"/>
      <c r="H3" s="317"/>
      <c r="I3" s="314"/>
      <c r="J3" s="315"/>
    </row>
    <row r="4" spans="1:11" x14ac:dyDescent="0.2">
      <c r="A4" s="314"/>
      <c r="B4" s="315"/>
      <c r="C4" s="317"/>
      <c r="D4" s="317"/>
      <c r="E4" s="317"/>
      <c r="F4" s="314"/>
      <c r="G4" s="317"/>
      <c r="H4" s="317"/>
      <c r="I4" s="314"/>
      <c r="J4" s="315"/>
    </row>
    <row r="5" spans="1:11" x14ac:dyDescent="0.2">
      <c r="A5" s="314"/>
      <c r="B5" s="315"/>
      <c r="C5" s="317"/>
      <c r="D5" s="317"/>
      <c r="E5" s="317"/>
      <c r="F5" s="314"/>
      <c r="G5" s="317"/>
      <c r="H5" s="317"/>
      <c r="I5" s="314"/>
      <c r="J5" s="315"/>
    </row>
    <row r="6" spans="1:11" x14ac:dyDescent="0.2">
      <c r="A6" s="314"/>
      <c r="B6" s="315"/>
      <c r="C6" s="317"/>
      <c r="D6" s="317"/>
      <c r="E6" s="317"/>
      <c r="F6" s="314"/>
      <c r="G6" s="317"/>
      <c r="H6" s="317"/>
      <c r="I6" s="314"/>
      <c r="J6" s="315"/>
    </row>
    <row r="7" spans="1:11" x14ac:dyDescent="0.2">
      <c r="A7" s="314"/>
      <c r="B7" s="315"/>
      <c r="C7" s="317"/>
      <c r="D7" s="317"/>
      <c r="E7" s="317"/>
      <c r="F7" s="314"/>
      <c r="G7" s="317"/>
      <c r="H7" s="317"/>
      <c r="I7" s="314"/>
      <c r="J7" s="315"/>
    </row>
    <row r="8" spans="1:11" x14ac:dyDescent="0.2">
      <c r="A8" s="566"/>
      <c r="B8" s="567"/>
      <c r="C8" s="566"/>
      <c r="D8" s="566"/>
      <c r="E8" s="566"/>
      <c r="F8" s="566"/>
      <c r="G8" s="566"/>
      <c r="H8" s="566"/>
      <c r="I8" s="566"/>
      <c r="J8" s="567"/>
      <c r="K8" s="568"/>
    </row>
    <row r="9" spans="1:11" ht="38.25" x14ac:dyDescent="0.2">
      <c r="A9" s="569" t="s">
        <v>24</v>
      </c>
      <c r="B9" s="569" t="s">
        <v>61</v>
      </c>
      <c r="C9" s="569" t="s">
        <v>62</v>
      </c>
      <c r="D9" s="569" t="s">
        <v>63</v>
      </c>
      <c r="E9" s="570" t="s">
        <v>64</v>
      </c>
      <c r="F9" s="569" t="s">
        <v>65</v>
      </c>
      <c r="G9" s="571" t="s">
        <v>66</v>
      </c>
      <c r="H9" s="570" t="s">
        <v>25</v>
      </c>
      <c r="I9" s="569" t="s">
        <v>26</v>
      </c>
      <c r="J9" s="572" t="s">
        <v>27</v>
      </c>
      <c r="K9" s="568"/>
    </row>
    <row r="10" spans="1:11" x14ac:dyDescent="0.2">
      <c r="A10" s="573"/>
      <c r="B10" s="574"/>
      <c r="C10" s="573"/>
      <c r="D10" s="573"/>
      <c r="E10" s="573"/>
      <c r="F10" s="573"/>
      <c r="G10" s="575"/>
      <c r="H10" s="573"/>
      <c r="I10" s="573"/>
      <c r="J10" s="574"/>
      <c r="K10" s="568"/>
    </row>
    <row r="11" spans="1:11" x14ac:dyDescent="0.2">
      <c r="A11" s="576"/>
      <c r="B11" s="577"/>
      <c r="C11" s="578"/>
      <c r="D11" s="579"/>
      <c r="E11" s="580"/>
      <c r="F11" s="581"/>
      <c r="G11" s="582"/>
      <c r="H11" s="581"/>
      <c r="I11" s="583"/>
      <c r="J11" s="584"/>
      <c r="K11" s="568"/>
    </row>
    <row r="12" spans="1:11" x14ac:dyDescent="0.2">
      <c r="A12" s="585" t="str">
        <f>' FINANCIAL REPORT'!A21</f>
        <v>Event Related Cost</v>
      </c>
      <c r="B12" s="577"/>
      <c r="C12" s="586"/>
      <c r="D12" s="579"/>
      <c r="E12" s="580"/>
      <c r="F12" s="581"/>
      <c r="G12" s="582"/>
      <c r="H12" s="581"/>
      <c r="I12" s="587"/>
      <c r="J12" s="584"/>
      <c r="K12" s="568"/>
    </row>
    <row r="13" spans="1:11" x14ac:dyDescent="0.2">
      <c r="A13" s="576"/>
      <c r="B13" s="577"/>
      <c r="C13" s="586"/>
      <c r="D13" s="579"/>
      <c r="E13" s="580">
        <v>0</v>
      </c>
      <c r="F13" s="581"/>
      <c r="G13" s="582">
        <v>0</v>
      </c>
      <c r="H13" s="581"/>
      <c r="I13" s="588">
        <v>0</v>
      </c>
      <c r="J13" s="584"/>
      <c r="K13" s="568"/>
    </row>
    <row r="14" spans="1:11" x14ac:dyDescent="0.2">
      <c r="A14" s="576"/>
      <c r="B14" s="577"/>
      <c r="C14" s="586"/>
      <c r="D14" s="579"/>
      <c r="E14" s="580">
        <v>0</v>
      </c>
      <c r="F14" s="581"/>
      <c r="G14" s="582">
        <v>0</v>
      </c>
      <c r="H14" s="581"/>
      <c r="I14" s="588">
        <v>0</v>
      </c>
      <c r="J14" s="584"/>
      <c r="K14" s="568"/>
    </row>
    <row r="15" spans="1:11" x14ac:dyDescent="0.2">
      <c r="A15" s="576"/>
      <c r="B15" s="577"/>
      <c r="C15" s="586"/>
      <c r="D15" s="579"/>
      <c r="E15" s="580">
        <v>0</v>
      </c>
      <c r="F15" s="581"/>
      <c r="G15" s="582">
        <v>0</v>
      </c>
      <c r="H15" s="581"/>
      <c r="I15" s="588">
        <v>0</v>
      </c>
      <c r="J15" s="584"/>
      <c r="K15" s="568"/>
    </row>
    <row r="16" spans="1:11" x14ac:dyDescent="0.2">
      <c r="A16" s="576"/>
      <c r="B16" s="577"/>
      <c r="C16" s="586"/>
      <c r="D16" s="579"/>
      <c r="E16" s="580">
        <v>0</v>
      </c>
      <c r="F16" s="581"/>
      <c r="G16" s="582">
        <v>0</v>
      </c>
      <c r="H16" s="581"/>
      <c r="I16" s="588">
        <v>0</v>
      </c>
      <c r="J16" s="584"/>
      <c r="K16" s="568"/>
    </row>
    <row r="17" spans="1:11" x14ac:dyDescent="0.2">
      <c r="A17" s="576"/>
      <c r="B17" s="577"/>
      <c r="C17" s="586"/>
      <c r="D17" s="579"/>
      <c r="E17" s="580">
        <v>0</v>
      </c>
      <c r="F17" s="581"/>
      <c r="G17" s="582">
        <v>0</v>
      </c>
      <c r="H17" s="581"/>
      <c r="I17" s="588">
        <v>0</v>
      </c>
      <c r="J17" s="584"/>
      <c r="K17" s="568"/>
    </row>
    <row r="18" spans="1:11" x14ac:dyDescent="0.2">
      <c r="A18" s="576"/>
      <c r="B18" s="577"/>
      <c r="C18" s="586"/>
      <c r="D18" s="579"/>
      <c r="E18" s="580">
        <v>0</v>
      </c>
      <c r="F18" s="581"/>
      <c r="G18" s="582">
        <v>0</v>
      </c>
      <c r="H18" s="581"/>
      <c r="I18" s="588">
        <v>0</v>
      </c>
      <c r="J18" s="584"/>
      <c r="K18" s="568"/>
    </row>
    <row r="19" spans="1:11" x14ac:dyDescent="0.2">
      <c r="A19" s="576"/>
      <c r="B19" s="577"/>
      <c r="C19" s="586"/>
      <c r="D19" s="579"/>
      <c r="E19" s="580">
        <v>0</v>
      </c>
      <c r="F19" s="581"/>
      <c r="G19" s="582">
        <v>0</v>
      </c>
      <c r="H19" s="581"/>
      <c r="I19" s="588">
        <v>0</v>
      </c>
      <c r="J19" s="584"/>
      <c r="K19" s="568"/>
    </row>
    <row r="20" spans="1:11" x14ac:dyDescent="0.2">
      <c r="A20" s="576"/>
      <c r="B20" s="577"/>
      <c r="C20" s="586"/>
      <c r="D20" s="579"/>
      <c r="E20" s="580">
        <v>0</v>
      </c>
      <c r="F20" s="581"/>
      <c r="G20" s="582">
        <v>0</v>
      </c>
      <c r="H20" s="581"/>
      <c r="I20" s="588">
        <v>0</v>
      </c>
      <c r="J20" s="584"/>
      <c r="K20" s="568"/>
    </row>
    <row r="21" spans="1:11" x14ac:dyDescent="0.2">
      <c r="A21" s="576"/>
      <c r="B21" s="577"/>
      <c r="C21" s="586"/>
      <c r="D21" s="579"/>
      <c r="E21" s="580">
        <v>0</v>
      </c>
      <c r="F21" s="581"/>
      <c r="G21" s="582">
        <v>0</v>
      </c>
      <c r="H21" s="581"/>
      <c r="I21" s="588">
        <v>0</v>
      </c>
      <c r="J21" s="584"/>
      <c r="K21" s="568"/>
    </row>
    <row r="22" spans="1:11" x14ac:dyDescent="0.2">
      <c r="A22" s="576"/>
      <c r="B22" s="577"/>
      <c r="C22" s="586"/>
      <c r="D22" s="579"/>
      <c r="E22" s="580">
        <v>0</v>
      </c>
      <c r="F22" s="581"/>
      <c r="G22" s="582">
        <v>0</v>
      </c>
      <c r="H22" s="581"/>
      <c r="I22" s="588">
        <v>0</v>
      </c>
      <c r="J22" s="584"/>
      <c r="K22" s="568"/>
    </row>
    <row r="23" spans="1:11" x14ac:dyDescent="0.2">
      <c r="A23" s="576"/>
      <c r="B23" s="577"/>
      <c r="C23" s="586"/>
      <c r="D23" s="579"/>
      <c r="E23" s="580">
        <v>0</v>
      </c>
      <c r="F23" s="581"/>
      <c r="G23" s="582">
        <v>0</v>
      </c>
      <c r="H23" s="581"/>
      <c r="I23" s="588">
        <v>0</v>
      </c>
      <c r="J23" s="584"/>
      <c r="K23" s="568"/>
    </row>
    <row r="24" spans="1:11" x14ac:dyDescent="0.2">
      <c r="A24" s="576"/>
      <c r="B24" s="577"/>
      <c r="C24" s="586"/>
      <c r="D24" s="579"/>
      <c r="E24" s="580">
        <v>0</v>
      </c>
      <c r="F24" s="581"/>
      <c r="G24" s="582">
        <v>0</v>
      </c>
      <c r="H24" s="581"/>
      <c r="I24" s="588">
        <v>0</v>
      </c>
      <c r="J24" s="584"/>
      <c r="K24" s="568"/>
    </row>
    <row r="25" spans="1:11" x14ac:dyDescent="0.2">
      <c r="A25" s="576"/>
      <c r="B25" s="577"/>
      <c r="C25" s="586"/>
      <c r="D25" s="579"/>
      <c r="E25" s="580">
        <v>0</v>
      </c>
      <c r="F25" s="581"/>
      <c r="G25" s="582">
        <v>0</v>
      </c>
      <c r="H25" s="581"/>
      <c r="I25" s="588">
        <v>0</v>
      </c>
      <c r="J25" s="584"/>
      <c r="K25" s="568"/>
    </row>
    <row r="26" spans="1:11" ht="14.45" customHeight="1" x14ac:dyDescent="0.2">
      <c r="A26" s="576"/>
      <c r="B26" s="577"/>
      <c r="C26" s="586"/>
      <c r="D26" s="579"/>
      <c r="E26" s="580">
        <v>0</v>
      </c>
      <c r="F26" s="581"/>
      <c r="G26" s="582">
        <v>0</v>
      </c>
      <c r="H26" s="581"/>
      <c r="I26" s="588">
        <v>0</v>
      </c>
      <c r="J26" s="584"/>
      <c r="K26" s="568"/>
    </row>
    <row r="27" spans="1:11" ht="14.45" customHeight="1" x14ac:dyDescent="0.2">
      <c r="A27" s="576"/>
      <c r="B27" s="577"/>
      <c r="C27" s="586"/>
      <c r="D27" s="579"/>
      <c r="E27" s="580">
        <v>0</v>
      </c>
      <c r="F27" s="581"/>
      <c r="G27" s="582">
        <v>0</v>
      </c>
      <c r="H27" s="581"/>
      <c r="I27" s="588">
        <v>0</v>
      </c>
      <c r="J27" s="584"/>
      <c r="K27" s="568"/>
    </row>
    <row r="28" spans="1:11" ht="14.45" customHeight="1" x14ac:dyDescent="0.2">
      <c r="A28" s="576"/>
      <c r="B28" s="577"/>
      <c r="C28" s="586"/>
      <c r="D28" s="579"/>
      <c r="E28" s="580">
        <v>0</v>
      </c>
      <c r="F28" s="581"/>
      <c r="G28" s="582">
        <v>0</v>
      </c>
      <c r="H28" s="581"/>
      <c r="I28" s="588">
        <v>0</v>
      </c>
      <c r="J28" s="584"/>
      <c r="K28" s="568"/>
    </row>
    <row r="29" spans="1:11" ht="14.45" customHeight="1" x14ac:dyDescent="0.2">
      <c r="A29" s="576"/>
      <c r="B29" s="577"/>
      <c r="C29" s="586"/>
      <c r="D29" s="579"/>
      <c r="E29" s="580">
        <v>0</v>
      </c>
      <c r="F29" s="581"/>
      <c r="G29" s="582">
        <v>0</v>
      </c>
      <c r="H29" s="581"/>
      <c r="I29" s="588">
        <v>0</v>
      </c>
      <c r="J29" s="584"/>
      <c r="K29" s="568"/>
    </row>
    <row r="30" spans="1:11" ht="14.45" customHeight="1" x14ac:dyDescent="0.2">
      <c r="A30" s="576"/>
      <c r="B30" s="577"/>
      <c r="C30" s="586"/>
      <c r="D30" s="579"/>
      <c r="E30" s="580">
        <v>0</v>
      </c>
      <c r="F30" s="581"/>
      <c r="G30" s="582">
        <v>0</v>
      </c>
      <c r="H30" s="581"/>
      <c r="I30" s="588">
        <v>0</v>
      </c>
      <c r="J30" s="584"/>
      <c r="K30" s="568"/>
    </row>
    <row r="31" spans="1:11" x14ac:dyDescent="0.2">
      <c r="A31" s="576"/>
      <c r="B31" s="577"/>
      <c r="C31" s="578"/>
      <c r="D31" s="579"/>
      <c r="E31" s="580">
        <v>0</v>
      </c>
      <c r="F31" s="581"/>
      <c r="G31" s="582">
        <v>0</v>
      </c>
      <c r="H31" s="581"/>
      <c r="I31" s="589">
        <v>0</v>
      </c>
      <c r="J31" s="584"/>
      <c r="K31" s="568"/>
    </row>
    <row r="32" spans="1:11" x14ac:dyDescent="0.2">
      <c r="A32" s="576"/>
      <c r="B32" s="577"/>
      <c r="C32" s="578"/>
      <c r="D32" s="579"/>
      <c r="E32" s="580">
        <v>0</v>
      </c>
      <c r="F32" s="581"/>
      <c r="G32" s="582">
        <v>0</v>
      </c>
      <c r="H32" s="581"/>
      <c r="I32" s="589">
        <v>0</v>
      </c>
      <c r="J32" s="584"/>
      <c r="K32" s="568"/>
    </row>
    <row r="33" spans="1:11" x14ac:dyDescent="0.2">
      <c r="A33" s="576"/>
      <c r="B33" s="577"/>
      <c r="C33" s="578"/>
      <c r="D33" s="579"/>
      <c r="E33" s="580">
        <v>0</v>
      </c>
      <c r="F33" s="581"/>
      <c r="G33" s="582">
        <v>0</v>
      </c>
      <c r="H33" s="581"/>
      <c r="I33" s="589">
        <v>0</v>
      </c>
      <c r="J33" s="584"/>
      <c r="K33" s="568"/>
    </row>
    <row r="34" spans="1:11" x14ac:dyDescent="0.2">
      <c r="A34" s="576"/>
      <c r="B34" s="577"/>
      <c r="C34" s="578"/>
      <c r="D34" s="579"/>
      <c r="E34" s="580">
        <v>0</v>
      </c>
      <c r="F34" s="581"/>
      <c r="G34" s="582">
        <v>0</v>
      </c>
      <c r="H34" s="581"/>
      <c r="I34" s="589">
        <v>0</v>
      </c>
      <c r="J34" s="584"/>
      <c r="K34" s="568"/>
    </row>
    <row r="35" spans="1:11" x14ac:dyDescent="0.2">
      <c r="A35" s="576"/>
      <c r="B35" s="577"/>
      <c r="C35" s="578"/>
      <c r="D35" s="579"/>
      <c r="E35" s="580">
        <v>0</v>
      </c>
      <c r="F35" s="581"/>
      <c r="G35" s="582">
        <v>0</v>
      </c>
      <c r="H35" s="581"/>
      <c r="I35" s="589">
        <v>0</v>
      </c>
      <c r="J35" s="584"/>
      <c r="K35" s="568"/>
    </row>
    <row r="36" spans="1:11" x14ac:dyDescent="0.2">
      <c r="A36" s="576"/>
      <c r="B36" s="577"/>
      <c r="C36" s="578"/>
      <c r="D36" s="579"/>
      <c r="E36" s="580">
        <v>0</v>
      </c>
      <c r="F36" s="581"/>
      <c r="G36" s="582">
        <v>0</v>
      </c>
      <c r="H36" s="581"/>
      <c r="I36" s="589">
        <v>0</v>
      </c>
      <c r="J36" s="584"/>
      <c r="K36" s="568"/>
    </row>
    <row r="37" spans="1:11" x14ac:dyDescent="0.2">
      <c r="A37" s="576"/>
      <c r="B37" s="577"/>
      <c r="C37" s="578"/>
      <c r="D37" s="579"/>
      <c r="E37" s="580">
        <v>0</v>
      </c>
      <c r="F37" s="581"/>
      <c r="G37" s="582">
        <v>0</v>
      </c>
      <c r="H37" s="581"/>
      <c r="I37" s="589">
        <v>0</v>
      </c>
      <c r="J37" s="584"/>
      <c r="K37" s="568"/>
    </row>
    <row r="38" spans="1:11" s="360" customFormat="1" x14ac:dyDescent="0.2">
      <c r="A38" s="590" t="s">
        <v>92</v>
      </c>
      <c r="B38" s="591"/>
      <c r="C38" s="592"/>
      <c r="D38" s="593"/>
      <c r="E38" s="594">
        <f>SUM(E13:E37)</f>
        <v>0</v>
      </c>
      <c r="F38" s="595"/>
      <c r="G38" s="596">
        <f>SUM(G13:G37)</f>
        <v>0</v>
      </c>
      <c r="H38" s="595"/>
      <c r="I38" s="597">
        <f>SUM(I13:I37)</f>
        <v>0</v>
      </c>
      <c r="J38" s="598"/>
      <c r="K38" s="599"/>
    </row>
    <row r="39" spans="1:11" s="376" customFormat="1" x14ac:dyDescent="0.2">
      <c r="A39" s="600"/>
      <c r="B39" s="601"/>
      <c r="C39" s="602"/>
      <c r="D39" s="602"/>
      <c r="E39" s="603"/>
      <c r="F39" s="604"/>
      <c r="G39" s="603"/>
      <c r="H39" s="603"/>
      <c r="I39" s="587"/>
      <c r="J39" s="605"/>
      <c r="K39" s="606"/>
    </row>
    <row r="40" spans="1:11" s="376" customFormat="1" ht="13.5" thickBot="1" x14ac:dyDescent="0.25">
      <c r="A40" s="607"/>
      <c r="B40" s="608" t="s">
        <v>30</v>
      </c>
      <c r="C40" s="609"/>
      <c r="D40" s="610"/>
      <c r="E40" s="611"/>
      <c r="F40" s="612"/>
      <c r="G40" s="613"/>
      <c r="H40" s="614"/>
      <c r="I40" s="615">
        <f>I38</f>
        <v>0</v>
      </c>
      <c r="J40" s="616"/>
      <c r="K40" s="606"/>
    </row>
    <row r="41" spans="1:11" s="376" customFormat="1" ht="13.5" thickTop="1" x14ac:dyDescent="0.2">
      <c r="A41" s="600"/>
      <c r="B41" s="617"/>
      <c r="C41" s="618"/>
      <c r="D41" s="619"/>
      <c r="E41" s="620"/>
      <c r="F41" s="600"/>
      <c r="G41" s="620"/>
      <c r="H41" s="606"/>
      <c r="I41" s="621"/>
      <c r="J41" s="622"/>
      <c r="K41" s="606"/>
    </row>
    <row r="42" spans="1:11" ht="12.75" customHeight="1" x14ac:dyDescent="0.2">
      <c r="A42" s="623"/>
      <c r="B42" s="624"/>
      <c r="C42" s="625"/>
      <c r="D42" s="626"/>
      <c r="E42" s="627"/>
      <c r="F42" s="628"/>
      <c r="G42" s="629"/>
      <c r="H42" s="630"/>
      <c r="I42" s="631"/>
      <c r="J42" s="632"/>
      <c r="K42" s="568"/>
    </row>
    <row r="43" spans="1:11" ht="12.75" customHeight="1" x14ac:dyDescent="0.2">
      <c r="A43" s="623"/>
      <c r="B43" s="624"/>
      <c r="C43" s="625"/>
      <c r="D43" s="628"/>
      <c r="E43" s="627"/>
      <c r="F43" s="628"/>
      <c r="G43" s="628"/>
      <c r="H43" s="628"/>
      <c r="I43" s="631"/>
      <c r="J43" s="632"/>
      <c r="K43" s="568"/>
    </row>
    <row r="44" spans="1:11" ht="12.75" customHeight="1" x14ac:dyDescent="0.2">
      <c r="A44" s="623"/>
      <c r="B44" s="624"/>
      <c r="C44" s="625"/>
      <c r="D44" s="626"/>
      <c r="E44" s="627"/>
      <c r="F44" s="628"/>
      <c r="G44" s="628"/>
      <c r="H44" s="628"/>
      <c r="I44" s="568"/>
      <c r="J44" s="632"/>
      <c r="K44" s="568"/>
    </row>
    <row r="45" spans="1:11" ht="12.75" customHeight="1" x14ac:dyDescent="0.2">
      <c r="A45" s="623"/>
      <c r="B45" s="624"/>
      <c r="C45" s="625"/>
      <c r="D45" s="628"/>
      <c r="E45" s="633"/>
      <c r="F45" s="628"/>
      <c r="G45" s="629"/>
      <c r="H45" s="628"/>
      <c r="I45" s="568"/>
      <c r="J45" s="632"/>
      <c r="K45" s="568"/>
    </row>
    <row r="46" spans="1:11" ht="12.75" customHeight="1" x14ac:dyDescent="0.2">
      <c r="A46" s="623"/>
      <c r="B46" s="634"/>
      <c r="C46" s="512"/>
      <c r="D46" s="628"/>
      <c r="E46" s="635"/>
      <c r="F46" s="628"/>
      <c r="G46" s="628"/>
      <c r="H46" s="628"/>
      <c r="I46" s="568"/>
      <c r="J46" s="632"/>
      <c r="K46" s="568"/>
    </row>
    <row r="47" spans="1:11" x14ac:dyDescent="0.2">
      <c r="A47" s="623"/>
      <c r="B47" s="624"/>
      <c r="C47" s="512"/>
      <c r="D47" s="628"/>
      <c r="E47" s="627"/>
      <c r="F47" s="629"/>
      <c r="G47" s="629"/>
      <c r="H47" s="628"/>
      <c r="I47" s="568"/>
      <c r="J47" s="632"/>
      <c r="K47" s="568"/>
    </row>
    <row r="48" spans="1:11" x14ac:dyDescent="0.2">
      <c r="A48" s="628"/>
      <c r="B48" s="624"/>
      <c r="C48" s="629"/>
      <c r="D48" s="628"/>
      <c r="E48" s="630"/>
      <c r="F48" s="628"/>
      <c r="G48" s="630"/>
      <c r="H48" s="628"/>
      <c r="I48" s="568"/>
      <c r="J48" s="632"/>
      <c r="K48" s="568"/>
    </row>
    <row r="49" spans="1:8" x14ac:dyDescent="0.2">
      <c r="A49" s="312"/>
      <c r="B49" s="311"/>
      <c r="C49" s="393"/>
      <c r="D49" s="312"/>
      <c r="E49" s="312"/>
      <c r="F49" s="312"/>
      <c r="G49" s="394"/>
      <c r="H49" s="312"/>
    </row>
    <row r="50" spans="1:8" ht="14.45" customHeight="1" x14ac:dyDescent="0.2">
      <c r="A50" s="312"/>
      <c r="B50" s="311"/>
      <c r="C50" s="393"/>
      <c r="D50" s="312"/>
      <c r="E50" s="312"/>
      <c r="F50" s="312"/>
      <c r="G50" s="312"/>
      <c r="H50" s="312"/>
    </row>
    <row r="51" spans="1:8" x14ac:dyDescent="0.2">
      <c r="A51" s="310"/>
      <c r="B51" s="311"/>
      <c r="C51" s="393"/>
      <c r="D51" s="312"/>
      <c r="E51" s="394"/>
      <c r="F51" s="312"/>
      <c r="G51" s="312"/>
      <c r="H51" s="312"/>
    </row>
    <row r="52" spans="1:8" ht="41.25" customHeight="1" thickBot="1" x14ac:dyDescent="0.25">
      <c r="A52" s="312"/>
      <c r="B52" s="315"/>
      <c r="C52" s="406"/>
      <c r="D52" s="312"/>
      <c r="E52" s="394"/>
      <c r="F52" s="312"/>
      <c r="G52" s="312"/>
      <c r="H52" s="312"/>
    </row>
    <row r="53" spans="1:8" ht="13.5" thickTop="1" x14ac:dyDescent="0.2">
      <c r="A53" s="312"/>
      <c r="B53" s="311"/>
      <c r="C53" s="312"/>
      <c r="D53" s="312"/>
      <c r="E53" s="312"/>
      <c r="F53" s="312"/>
      <c r="G53" s="312"/>
      <c r="H53" s="312"/>
    </row>
    <row r="54" spans="1:8" x14ac:dyDescent="0.2">
      <c r="A54" s="312"/>
      <c r="B54" s="311"/>
      <c r="C54" s="312"/>
      <c r="D54" s="312"/>
      <c r="E54" s="312"/>
      <c r="F54" s="312"/>
      <c r="G54" s="312"/>
      <c r="H54" s="312"/>
    </row>
    <row r="55" spans="1:8" x14ac:dyDescent="0.2">
      <c r="A55" s="310"/>
      <c r="B55" s="311"/>
      <c r="C55" s="312"/>
      <c r="D55" s="312"/>
      <c r="E55" s="312"/>
      <c r="F55" s="312"/>
      <c r="G55" s="312"/>
      <c r="H55" s="312"/>
    </row>
    <row r="56" spans="1:8" x14ac:dyDescent="0.2">
      <c r="A56" s="310"/>
      <c r="B56" s="311"/>
      <c r="C56" s="312"/>
      <c r="D56" s="312"/>
      <c r="E56" s="312"/>
      <c r="F56" s="312"/>
      <c r="G56" s="312"/>
      <c r="H56" s="312"/>
    </row>
    <row r="57" spans="1:8" x14ac:dyDescent="0.2">
      <c r="A57" s="310"/>
      <c r="B57" s="311"/>
      <c r="C57" s="312"/>
      <c r="D57" s="312"/>
      <c r="E57" s="312"/>
      <c r="F57" s="312"/>
      <c r="G57" s="312"/>
      <c r="H57" s="312"/>
    </row>
    <row r="58" spans="1:8" x14ac:dyDescent="0.2">
      <c r="A58" s="310"/>
      <c r="B58" s="311"/>
      <c r="C58" s="312"/>
      <c r="D58" s="312"/>
      <c r="E58" s="312"/>
      <c r="F58" s="312"/>
      <c r="G58" s="312"/>
      <c r="H58" s="312"/>
    </row>
    <row r="59" spans="1:8" x14ac:dyDescent="0.2">
      <c r="A59" s="310"/>
      <c r="B59" s="311"/>
      <c r="C59" s="312"/>
      <c r="D59" s="312"/>
      <c r="E59" s="312"/>
      <c r="F59" s="312"/>
      <c r="G59" s="312"/>
      <c r="H59" s="312"/>
    </row>
    <row r="60" spans="1:8" x14ac:dyDescent="0.2">
      <c r="A60" s="310"/>
      <c r="B60" s="311"/>
      <c r="C60" s="312"/>
      <c r="D60" s="312"/>
      <c r="E60" s="312"/>
      <c r="F60" s="312"/>
      <c r="G60" s="312"/>
      <c r="H60" s="312"/>
    </row>
    <row r="61" spans="1:8" x14ac:dyDescent="0.2">
      <c r="A61" s="310"/>
      <c r="B61" s="311"/>
      <c r="C61" s="312"/>
      <c r="D61" s="312"/>
      <c r="E61" s="312"/>
      <c r="F61" s="312"/>
      <c r="G61" s="312"/>
      <c r="H61" s="312"/>
    </row>
    <row r="62" spans="1:8" x14ac:dyDescent="0.2">
      <c r="A62" s="310"/>
      <c r="B62" s="311"/>
      <c r="C62" s="312"/>
      <c r="D62" s="312"/>
      <c r="E62" s="312"/>
      <c r="F62" s="312"/>
      <c r="G62" s="312"/>
      <c r="H62" s="312"/>
    </row>
    <row r="63" spans="1:8" x14ac:dyDescent="0.2">
      <c r="A63" s="310"/>
      <c r="B63" s="311"/>
      <c r="C63" s="312"/>
      <c r="D63" s="312"/>
      <c r="E63" s="312"/>
      <c r="F63" s="312"/>
      <c r="G63" s="312"/>
      <c r="H63" s="312"/>
    </row>
    <row r="64" spans="1:8" x14ac:dyDescent="0.2">
      <c r="A64" s="310"/>
      <c r="B64" s="311"/>
      <c r="C64" s="312"/>
      <c r="D64" s="312"/>
      <c r="E64" s="312"/>
      <c r="F64" s="312"/>
      <c r="G64" s="312"/>
      <c r="H64" s="312"/>
    </row>
    <row r="65" spans="1:8" x14ac:dyDescent="0.2">
      <c r="A65" s="310"/>
      <c r="B65" s="311"/>
      <c r="C65" s="312"/>
      <c r="D65" s="312"/>
      <c r="E65" s="312"/>
      <c r="F65" s="312"/>
      <c r="G65" s="312"/>
      <c r="H65" s="312"/>
    </row>
    <row r="66" spans="1:8" x14ac:dyDescent="0.2">
      <c r="A66" s="310"/>
      <c r="B66" s="311"/>
      <c r="C66" s="312"/>
      <c r="D66" s="312"/>
      <c r="E66" s="312"/>
      <c r="F66" s="312"/>
      <c r="G66" s="312"/>
      <c r="H66" s="312"/>
    </row>
    <row r="67" spans="1:8" x14ac:dyDescent="0.2">
      <c r="A67" s="310"/>
      <c r="B67" s="311"/>
      <c r="C67" s="312"/>
      <c r="D67" s="312"/>
      <c r="E67" s="312"/>
      <c r="F67" s="312"/>
      <c r="G67" s="312"/>
      <c r="H67" s="312"/>
    </row>
    <row r="68" spans="1:8" x14ac:dyDescent="0.2">
      <c r="A68" s="310"/>
      <c r="B68" s="311"/>
      <c r="C68" s="312"/>
      <c r="D68" s="312"/>
      <c r="E68" s="312"/>
      <c r="F68" s="312"/>
      <c r="G68" s="312"/>
      <c r="H68" s="312"/>
    </row>
    <row r="69" spans="1:8" x14ac:dyDescent="0.2">
      <c r="A69" s="310"/>
      <c r="B69" s="311"/>
      <c r="C69" s="312"/>
      <c r="D69" s="312"/>
      <c r="E69" s="312"/>
      <c r="F69" s="312"/>
      <c r="G69" s="312"/>
      <c r="H69" s="312"/>
    </row>
    <row r="70" spans="1:8" x14ac:dyDescent="0.2">
      <c r="A70" s="310"/>
      <c r="B70" s="311"/>
      <c r="C70" s="312"/>
      <c r="D70" s="312"/>
      <c r="E70" s="312"/>
      <c r="F70" s="312"/>
      <c r="G70" s="312"/>
      <c r="H70" s="312"/>
    </row>
    <row r="71" spans="1:8" x14ac:dyDescent="0.2">
      <c r="A71" s="310"/>
      <c r="B71" s="311"/>
      <c r="C71" s="312"/>
      <c r="D71" s="312"/>
      <c r="E71" s="312"/>
      <c r="F71" s="312"/>
      <c r="G71" s="312"/>
      <c r="H71" s="312"/>
    </row>
    <row r="72" spans="1:8" x14ac:dyDescent="0.2">
      <c r="A72" s="310"/>
      <c r="B72" s="311"/>
      <c r="C72" s="312"/>
      <c r="D72" s="312"/>
      <c r="E72" s="312"/>
      <c r="F72" s="312"/>
      <c r="G72" s="312"/>
      <c r="H72" s="312"/>
    </row>
    <row r="73" spans="1:8" x14ac:dyDescent="0.2">
      <c r="A73" s="310"/>
      <c r="B73" s="311"/>
      <c r="C73" s="312"/>
      <c r="D73" s="312"/>
      <c r="E73" s="312"/>
      <c r="F73" s="312"/>
      <c r="G73" s="312"/>
      <c r="H73" s="312"/>
    </row>
    <row r="74" spans="1:8" x14ac:dyDescent="0.2">
      <c r="A74" s="310"/>
      <c r="B74" s="311"/>
      <c r="C74" s="312"/>
      <c r="D74" s="312"/>
      <c r="E74" s="312"/>
      <c r="F74" s="312"/>
      <c r="G74" s="312"/>
      <c r="H74" s="312"/>
    </row>
    <row r="75" spans="1:8" x14ac:dyDescent="0.2">
      <c r="A75" s="310"/>
      <c r="B75" s="311"/>
      <c r="C75" s="312"/>
      <c r="D75" s="312"/>
      <c r="E75" s="312"/>
      <c r="F75" s="312"/>
      <c r="G75" s="312"/>
      <c r="H75" s="312"/>
    </row>
    <row r="76" spans="1:8" x14ac:dyDescent="0.2">
      <c r="A76" s="310"/>
      <c r="B76" s="311"/>
      <c r="C76" s="312"/>
      <c r="D76" s="312"/>
      <c r="E76" s="312"/>
      <c r="F76" s="312"/>
      <c r="G76" s="312"/>
      <c r="H76" s="312"/>
    </row>
    <row r="77" spans="1:8" x14ac:dyDescent="0.2">
      <c r="A77" s="310"/>
      <c r="B77" s="311"/>
      <c r="C77" s="312"/>
      <c r="D77" s="312"/>
      <c r="E77" s="312"/>
      <c r="F77" s="312"/>
      <c r="G77" s="312"/>
      <c r="H77" s="312"/>
    </row>
    <row r="78" spans="1:8" x14ac:dyDescent="0.2">
      <c r="A78" s="310"/>
      <c r="B78" s="311"/>
      <c r="C78" s="312"/>
      <c r="D78" s="312"/>
      <c r="E78" s="312"/>
      <c r="F78" s="312"/>
      <c r="G78" s="312"/>
      <c r="H78" s="312"/>
    </row>
    <row r="79" spans="1:8" x14ac:dyDescent="0.2">
      <c r="A79" s="310"/>
      <c r="B79" s="311"/>
      <c r="C79" s="312"/>
      <c r="D79" s="312"/>
      <c r="E79" s="312"/>
      <c r="F79" s="312"/>
      <c r="G79" s="312"/>
      <c r="H79" s="312"/>
    </row>
    <row r="80" spans="1:8" x14ac:dyDescent="0.2">
      <c r="A80" s="310"/>
      <c r="B80" s="311"/>
      <c r="C80" s="312"/>
      <c r="D80" s="312"/>
      <c r="E80" s="312"/>
      <c r="F80" s="312"/>
      <c r="G80" s="312"/>
      <c r="H80" s="312"/>
    </row>
    <row r="81" spans="1:8" x14ac:dyDescent="0.2">
      <c r="A81" s="310"/>
      <c r="B81" s="311"/>
      <c r="C81" s="312"/>
      <c r="D81" s="312"/>
      <c r="E81" s="312"/>
      <c r="F81" s="312"/>
      <c r="G81" s="312"/>
      <c r="H81" s="312"/>
    </row>
    <row r="82" spans="1:8" x14ac:dyDescent="0.2">
      <c r="A82" s="310"/>
      <c r="B82" s="311"/>
      <c r="C82" s="312"/>
      <c r="D82" s="312"/>
      <c r="E82" s="312"/>
      <c r="F82" s="312"/>
      <c r="G82" s="312"/>
      <c r="H82" s="312"/>
    </row>
    <row r="83" spans="1:8" x14ac:dyDescent="0.2">
      <c r="A83" s="310"/>
      <c r="B83" s="311"/>
      <c r="C83" s="312"/>
      <c r="D83" s="312"/>
      <c r="E83" s="312"/>
      <c r="F83" s="312"/>
      <c r="G83" s="312"/>
      <c r="H83" s="312"/>
    </row>
    <row r="84" spans="1:8" x14ac:dyDescent="0.2">
      <c r="A84" s="310"/>
      <c r="B84" s="311"/>
      <c r="C84" s="312"/>
      <c r="D84" s="312"/>
      <c r="E84" s="312"/>
      <c r="F84" s="312"/>
      <c r="G84" s="312"/>
      <c r="H84" s="312"/>
    </row>
    <row r="85" spans="1:8" x14ac:dyDescent="0.2">
      <c r="A85" s="310"/>
      <c r="B85" s="311"/>
      <c r="C85" s="312"/>
      <c r="D85" s="312"/>
      <c r="E85" s="312"/>
      <c r="F85" s="312"/>
      <c r="G85" s="312"/>
      <c r="H85" s="312"/>
    </row>
    <row r="86" spans="1:8" x14ac:dyDescent="0.2">
      <c r="A86" s="310"/>
      <c r="B86" s="311"/>
      <c r="C86" s="312"/>
      <c r="D86" s="312"/>
      <c r="E86" s="312"/>
      <c r="F86" s="312"/>
      <c r="G86" s="312"/>
      <c r="H86" s="312"/>
    </row>
    <row r="87" spans="1:8" x14ac:dyDescent="0.2">
      <c r="A87" s="310"/>
      <c r="B87" s="311"/>
      <c r="C87" s="312"/>
      <c r="D87" s="312"/>
      <c r="E87" s="312"/>
      <c r="F87" s="312"/>
      <c r="G87" s="312"/>
      <c r="H87" s="312"/>
    </row>
    <row r="88" spans="1:8" x14ac:dyDescent="0.2">
      <c r="A88" s="310"/>
      <c r="B88" s="311"/>
      <c r="C88" s="312"/>
      <c r="D88" s="312"/>
      <c r="E88" s="312"/>
      <c r="F88" s="312"/>
      <c r="G88" s="312"/>
      <c r="H88" s="312"/>
    </row>
    <row r="89" spans="1:8" x14ac:dyDescent="0.2">
      <c r="A89" s="310"/>
      <c r="B89" s="311"/>
      <c r="C89" s="312"/>
      <c r="D89" s="312"/>
      <c r="E89" s="312"/>
      <c r="F89" s="312"/>
      <c r="G89" s="312"/>
      <c r="H89" s="312"/>
    </row>
    <row r="90" spans="1:8" x14ac:dyDescent="0.2">
      <c r="A90" s="310"/>
      <c r="B90" s="311"/>
      <c r="C90" s="312"/>
      <c r="D90" s="312"/>
      <c r="E90" s="312"/>
      <c r="F90" s="312"/>
      <c r="G90" s="312"/>
      <c r="H90" s="312"/>
    </row>
    <row r="91" spans="1:8" x14ac:dyDescent="0.2">
      <c r="A91" s="310"/>
      <c r="B91" s="311"/>
      <c r="C91" s="312"/>
      <c r="D91" s="312"/>
      <c r="E91" s="312"/>
      <c r="F91" s="312"/>
      <c r="G91" s="312"/>
      <c r="H91" s="312"/>
    </row>
    <row r="92" spans="1:8" x14ac:dyDescent="0.2">
      <c r="A92" s="310"/>
      <c r="B92" s="311"/>
      <c r="C92" s="312"/>
      <c r="D92" s="312"/>
      <c r="E92" s="312"/>
      <c r="F92" s="312"/>
      <c r="G92" s="312"/>
      <c r="H92" s="312"/>
    </row>
    <row r="93" spans="1:8" x14ac:dyDescent="0.2">
      <c r="A93" s="310"/>
      <c r="B93" s="311"/>
      <c r="C93" s="312"/>
      <c r="D93" s="312"/>
      <c r="E93" s="312"/>
      <c r="F93" s="312"/>
      <c r="G93" s="312"/>
      <c r="H93" s="312"/>
    </row>
    <row r="94" spans="1:8" x14ac:dyDescent="0.2">
      <c r="A94" s="310"/>
      <c r="B94" s="311"/>
      <c r="C94" s="312"/>
      <c r="D94" s="312"/>
      <c r="E94" s="312"/>
      <c r="F94" s="312"/>
      <c r="G94" s="312"/>
      <c r="H94" s="312"/>
    </row>
    <row r="95" spans="1:8" x14ac:dyDescent="0.2">
      <c r="A95" s="310"/>
      <c r="B95" s="311"/>
      <c r="C95" s="312"/>
      <c r="D95" s="312"/>
      <c r="E95" s="312"/>
      <c r="F95" s="312"/>
      <c r="G95" s="312"/>
      <c r="H95" s="312"/>
    </row>
    <row r="96" spans="1:8" x14ac:dyDescent="0.2">
      <c r="A96" s="310"/>
      <c r="B96" s="311"/>
      <c r="C96" s="312"/>
      <c r="D96" s="312"/>
      <c r="E96" s="312"/>
      <c r="F96" s="312"/>
      <c r="G96" s="312"/>
      <c r="H96" s="312"/>
    </row>
    <row r="97" spans="1:8" x14ac:dyDescent="0.2">
      <c r="A97" s="310"/>
      <c r="B97" s="311"/>
      <c r="C97" s="312"/>
      <c r="D97" s="312"/>
      <c r="E97" s="312"/>
      <c r="F97" s="312"/>
      <c r="G97" s="312"/>
      <c r="H97" s="312"/>
    </row>
    <row r="98" spans="1:8" x14ac:dyDescent="0.2">
      <c r="A98" s="310"/>
      <c r="B98" s="311"/>
      <c r="C98" s="312"/>
      <c r="D98" s="312"/>
      <c r="E98" s="312"/>
      <c r="F98" s="312"/>
      <c r="G98" s="312"/>
      <c r="H98" s="312"/>
    </row>
    <row r="99" spans="1:8" x14ac:dyDescent="0.2">
      <c r="A99" s="310"/>
      <c r="B99" s="311"/>
      <c r="C99" s="312"/>
      <c r="D99" s="312"/>
      <c r="E99" s="312"/>
      <c r="F99" s="312"/>
      <c r="G99" s="312"/>
      <c r="H99" s="312"/>
    </row>
    <row r="100" spans="1:8" x14ac:dyDescent="0.2">
      <c r="A100" s="310"/>
      <c r="B100" s="311"/>
      <c r="C100" s="312"/>
      <c r="D100" s="312"/>
      <c r="E100" s="312"/>
      <c r="F100" s="312"/>
      <c r="G100" s="312"/>
      <c r="H100" s="312"/>
    </row>
    <row r="101" spans="1:8" x14ac:dyDescent="0.2">
      <c r="A101" s="310"/>
      <c r="B101" s="311"/>
      <c r="C101" s="312"/>
      <c r="D101" s="312"/>
      <c r="E101" s="312"/>
      <c r="F101" s="312"/>
      <c r="G101" s="312"/>
      <c r="H101" s="312"/>
    </row>
    <row r="102" spans="1:8" x14ac:dyDescent="0.2">
      <c r="A102" s="310"/>
      <c r="B102" s="311"/>
      <c r="C102" s="312"/>
      <c r="D102" s="312"/>
      <c r="E102" s="312"/>
      <c r="F102" s="312"/>
      <c r="G102" s="312"/>
      <c r="H102" s="312"/>
    </row>
    <row r="103" spans="1:8" x14ac:dyDescent="0.2">
      <c r="A103" s="310"/>
      <c r="B103" s="311"/>
      <c r="C103" s="312"/>
      <c r="D103" s="312"/>
      <c r="E103" s="312"/>
      <c r="F103" s="312"/>
      <c r="G103" s="312"/>
      <c r="H103" s="312"/>
    </row>
    <row r="104" spans="1:8" x14ac:dyDescent="0.2">
      <c r="A104" s="310"/>
      <c r="B104" s="311"/>
      <c r="C104" s="312"/>
      <c r="D104" s="312"/>
      <c r="E104" s="312"/>
      <c r="F104" s="312"/>
      <c r="G104" s="312"/>
      <c r="H104" s="312"/>
    </row>
    <row r="105" spans="1:8" x14ac:dyDescent="0.2">
      <c r="A105" s="310"/>
      <c r="B105" s="311"/>
      <c r="C105" s="312"/>
      <c r="D105" s="312"/>
      <c r="E105" s="312"/>
      <c r="F105" s="312"/>
      <c r="G105" s="312"/>
      <c r="H105" s="312"/>
    </row>
    <row r="106" spans="1:8" x14ac:dyDescent="0.2">
      <c r="A106" s="310"/>
      <c r="B106" s="311"/>
      <c r="C106" s="312"/>
      <c r="D106" s="312"/>
      <c r="E106" s="312"/>
      <c r="F106" s="312"/>
      <c r="G106" s="312"/>
      <c r="H106" s="312"/>
    </row>
    <row r="107" spans="1:8" x14ac:dyDescent="0.2">
      <c r="A107" s="310"/>
      <c r="B107" s="311"/>
      <c r="C107" s="312"/>
      <c r="D107" s="312"/>
      <c r="E107" s="312"/>
      <c r="F107" s="312"/>
      <c r="G107" s="312"/>
      <c r="H107" s="312"/>
    </row>
    <row r="108" spans="1:8" x14ac:dyDescent="0.2">
      <c r="A108" s="310"/>
      <c r="B108" s="311"/>
      <c r="C108" s="312"/>
      <c r="D108" s="312"/>
      <c r="E108" s="312"/>
      <c r="F108" s="312"/>
      <c r="G108" s="312"/>
      <c r="H108" s="312"/>
    </row>
    <row r="109" spans="1:8" x14ac:dyDescent="0.2">
      <c r="A109" s="310"/>
      <c r="B109" s="311"/>
      <c r="C109" s="312"/>
      <c r="D109" s="312"/>
      <c r="E109" s="312"/>
      <c r="F109" s="312"/>
      <c r="G109" s="312"/>
      <c r="H109" s="312"/>
    </row>
    <row r="110" spans="1:8" x14ac:dyDescent="0.2">
      <c r="A110" s="310"/>
      <c r="B110" s="311"/>
      <c r="C110" s="312"/>
      <c r="D110" s="312"/>
      <c r="E110" s="312"/>
      <c r="F110" s="312"/>
      <c r="G110" s="312"/>
      <c r="H110" s="312"/>
    </row>
    <row r="111" spans="1:8" x14ac:dyDescent="0.2">
      <c r="A111" s="310"/>
      <c r="B111" s="311"/>
      <c r="C111" s="312"/>
      <c r="D111" s="312"/>
      <c r="E111" s="312"/>
      <c r="F111" s="312"/>
      <c r="G111" s="312"/>
      <c r="H111" s="312"/>
    </row>
    <row r="112" spans="1:8" x14ac:dyDescent="0.2">
      <c r="A112" s="310"/>
      <c r="B112" s="311"/>
      <c r="C112" s="312"/>
      <c r="D112" s="312"/>
      <c r="E112" s="312"/>
      <c r="F112" s="312"/>
      <c r="G112" s="312"/>
      <c r="H112" s="312"/>
    </row>
    <row r="113" spans="1:8" x14ac:dyDescent="0.2">
      <c r="A113" s="310"/>
      <c r="B113" s="311"/>
      <c r="C113" s="312"/>
      <c r="D113" s="312"/>
      <c r="E113" s="312"/>
      <c r="F113" s="312"/>
      <c r="G113" s="312"/>
      <c r="H113" s="312"/>
    </row>
    <row r="114" spans="1:8" x14ac:dyDescent="0.2">
      <c r="A114" s="310"/>
      <c r="B114" s="311"/>
      <c r="C114" s="312"/>
      <c r="D114" s="312"/>
      <c r="E114" s="312"/>
      <c r="F114" s="312"/>
      <c r="G114" s="312"/>
      <c r="H114" s="312"/>
    </row>
    <row r="115" spans="1:8" x14ac:dyDescent="0.2">
      <c r="A115" s="310"/>
      <c r="B115" s="311"/>
      <c r="C115" s="312"/>
      <c r="D115" s="312"/>
      <c r="E115" s="312"/>
      <c r="F115" s="312"/>
      <c r="G115" s="312"/>
      <c r="H115" s="312"/>
    </row>
    <row r="116" spans="1:8" x14ac:dyDescent="0.2">
      <c r="A116" s="310"/>
      <c r="B116" s="311"/>
      <c r="C116" s="312"/>
      <c r="D116" s="312"/>
      <c r="E116" s="312"/>
      <c r="F116" s="312"/>
      <c r="G116" s="312"/>
      <c r="H116" s="312"/>
    </row>
    <row r="117" spans="1:8" x14ac:dyDescent="0.2">
      <c r="A117" s="310"/>
      <c r="B117" s="311"/>
      <c r="C117" s="312"/>
      <c r="D117" s="312"/>
      <c r="E117" s="312"/>
      <c r="F117" s="312"/>
      <c r="G117" s="312"/>
      <c r="H117" s="312"/>
    </row>
    <row r="118" spans="1:8" x14ac:dyDescent="0.2">
      <c r="A118" s="310"/>
      <c r="B118" s="311"/>
      <c r="C118" s="312"/>
      <c r="D118" s="312"/>
      <c r="E118" s="312"/>
      <c r="F118" s="312"/>
      <c r="G118" s="312"/>
      <c r="H118" s="312"/>
    </row>
    <row r="119" spans="1:8" x14ac:dyDescent="0.2">
      <c r="A119" s="310"/>
      <c r="B119" s="311"/>
      <c r="C119" s="312"/>
      <c r="D119" s="312"/>
      <c r="E119" s="312"/>
      <c r="F119" s="312"/>
      <c r="G119" s="312"/>
      <c r="H119" s="312"/>
    </row>
    <row r="120" spans="1:8" x14ac:dyDescent="0.2">
      <c r="A120" s="310"/>
      <c r="B120" s="311"/>
      <c r="C120" s="312"/>
      <c r="D120" s="312"/>
      <c r="E120" s="312"/>
      <c r="F120" s="312"/>
      <c r="G120" s="312"/>
      <c r="H120" s="312"/>
    </row>
    <row r="121" spans="1:8" x14ac:dyDescent="0.2">
      <c r="A121" s="310"/>
      <c r="B121" s="311"/>
      <c r="C121" s="312"/>
      <c r="D121" s="312"/>
      <c r="E121" s="312"/>
      <c r="F121" s="312"/>
      <c r="G121" s="312"/>
      <c r="H121" s="312"/>
    </row>
    <row r="122" spans="1:8" x14ac:dyDescent="0.2">
      <c r="A122" s="310"/>
      <c r="B122" s="311"/>
      <c r="C122" s="312"/>
      <c r="D122" s="312"/>
      <c r="E122" s="312"/>
      <c r="F122" s="312"/>
      <c r="G122" s="312"/>
      <c r="H122" s="312"/>
    </row>
    <row r="123" spans="1:8" x14ac:dyDescent="0.2">
      <c r="A123" s="310"/>
      <c r="B123" s="311"/>
      <c r="C123" s="312"/>
      <c r="D123" s="312"/>
      <c r="E123" s="312"/>
      <c r="F123" s="312"/>
      <c r="G123" s="312"/>
      <c r="H123" s="312"/>
    </row>
    <row r="124" spans="1:8" x14ac:dyDescent="0.2">
      <c r="A124" s="310"/>
      <c r="B124" s="311"/>
      <c r="C124" s="312"/>
      <c r="D124" s="312"/>
      <c r="E124" s="312"/>
      <c r="F124" s="312"/>
      <c r="G124" s="312"/>
      <c r="H124" s="312"/>
    </row>
    <row r="125" spans="1:8" x14ac:dyDescent="0.2">
      <c r="A125" s="310"/>
      <c r="B125" s="311"/>
      <c r="C125" s="312"/>
      <c r="D125" s="312"/>
      <c r="E125" s="312"/>
      <c r="F125" s="312"/>
      <c r="G125" s="312"/>
      <c r="H125" s="312"/>
    </row>
    <row r="126" spans="1:8" x14ac:dyDescent="0.2">
      <c r="A126" s="310"/>
      <c r="B126" s="311"/>
      <c r="C126" s="312"/>
      <c r="D126" s="312"/>
      <c r="E126" s="312"/>
      <c r="F126" s="312"/>
      <c r="G126" s="312"/>
      <c r="H126" s="312"/>
    </row>
    <row r="127" spans="1:8" x14ac:dyDescent="0.2">
      <c r="A127" s="310"/>
      <c r="B127" s="311"/>
      <c r="C127" s="312"/>
      <c r="D127" s="312"/>
      <c r="E127" s="312"/>
      <c r="F127" s="312"/>
      <c r="G127" s="312"/>
      <c r="H127" s="312"/>
    </row>
    <row r="128" spans="1:8" x14ac:dyDescent="0.2">
      <c r="A128" s="310"/>
      <c r="B128" s="311"/>
      <c r="C128" s="312"/>
      <c r="D128" s="312"/>
      <c r="E128" s="312"/>
      <c r="F128" s="312"/>
      <c r="G128" s="312"/>
      <c r="H128" s="312"/>
    </row>
    <row r="129" spans="1:8" x14ac:dyDescent="0.2">
      <c r="A129" s="310"/>
      <c r="B129" s="311"/>
      <c r="C129" s="312"/>
      <c r="D129" s="312"/>
      <c r="E129" s="312"/>
      <c r="F129" s="312"/>
      <c r="G129" s="312"/>
      <c r="H129" s="312"/>
    </row>
    <row r="130" spans="1:8" x14ac:dyDescent="0.2">
      <c r="A130" s="310"/>
      <c r="B130" s="311"/>
      <c r="C130" s="312"/>
      <c r="D130" s="312"/>
      <c r="E130" s="312"/>
      <c r="F130" s="312"/>
      <c r="G130" s="312"/>
      <c r="H130" s="312"/>
    </row>
    <row r="131" spans="1:8" x14ac:dyDescent="0.2">
      <c r="A131" s="310"/>
      <c r="B131" s="311"/>
      <c r="C131" s="312"/>
      <c r="D131" s="312"/>
      <c r="E131" s="312"/>
      <c r="F131" s="312"/>
      <c r="G131" s="312"/>
      <c r="H131" s="312"/>
    </row>
    <row r="132" spans="1:8" x14ac:dyDescent="0.2">
      <c r="A132" s="310"/>
      <c r="B132" s="311"/>
      <c r="C132" s="312"/>
      <c r="D132" s="312"/>
      <c r="E132" s="312"/>
      <c r="F132" s="312"/>
      <c r="G132" s="312"/>
      <c r="H132" s="312"/>
    </row>
    <row r="133" spans="1:8" x14ac:dyDescent="0.2">
      <c r="A133" s="310"/>
      <c r="B133" s="311"/>
      <c r="C133" s="312"/>
      <c r="D133" s="312"/>
      <c r="E133" s="312"/>
      <c r="F133" s="312"/>
      <c r="G133" s="312"/>
      <c r="H133" s="312"/>
    </row>
    <row r="134" spans="1:8" x14ac:dyDescent="0.2">
      <c r="A134" s="310"/>
      <c r="B134" s="311"/>
      <c r="C134" s="312"/>
      <c r="D134" s="312"/>
      <c r="E134" s="312"/>
      <c r="F134" s="312"/>
      <c r="G134" s="312"/>
      <c r="H134" s="312"/>
    </row>
    <row r="135" spans="1:8" x14ac:dyDescent="0.2">
      <c r="A135" s="310"/>
      <c r="B135" s="311"/>
      <c r="C135" s="312"/>
      <c r="D135" s="312"/>
      <c r="E135" s="312"/>
      <c r="F135" s="312"/>
      <c r="G135" s="312"/>
      <c r="H135" s="312"/>
    </row>
    <row r="136" spans="1:8" x14ac:dyDescent="0.2">
      <c r="A136" s="310"/>
      <c r="B136" s="311"/>
      <c r="C136" s="312"/>
      <c r="D136" s="312"/>
      <c r="E136" s="312"/>
      <c r="F136" s="312"/>
      <c r="G136" s="312"/>
      <c r="H136" s="312"/>
    </row>
    <row r="137" spans="1:8" x14ac:dyDescent="0.2">
      <c r="A137" s="310"/>
      <c r="B137" s="311"/>
      <c r="C137" s="312"/>
      <c r="D137" s="312"/>
      <c r="E137" s="312"/>
      <c r="F137" s="312"/>
      <c r="G137" s="312"/>
      <c r="H137" s="312"/>
    </row>
    <row r="138" spans="1:8" x14ac:dyDescent="0.2">
      <c r="A138" s="310"/>
      <c r="B138" s="311"/>
      <c r="C138" s="312"/>
      <c r="D138" s="312"/>
      <c r="E138" s="312"/>
      <c r="F138" s="312"/>
      <c r="G138" s="312"/>
      <c r="H138" s="312"/>
    </row>
    <row r="139" spans="1:8" x14ac:dyDescent="0.2">
      <c r="A139" s="310"/>
      <c r="B139" s="311"/>
      <c r="C139" s="312"/>
      <c r="D139" s="312"/>
      <c r="E139" s="312"/>
      <c r="F139" s="312"/>
      <c r="G139" s="312"/>
      <c r="H139" s="312"/>
    </row>
    <row r="140" spans="1:8" x14ac:dyDescent="0.2">
      <c r="A140" s="310"/>
      <c r="B140" s="311"/>
      <c r="C140" s="312"/>
      <c r="D140" s="312"/>
      <c r="E140" s="312"/>
      <c r="F140" s="312"/>
      <c r="G140" s="312"/>
      <c r="H140" s="312"/>
    </row>
    <row r="141" spans="1:8" x14ac:dyDescent="0.2">
      <c r="A141" s="310"/>
      <c r="B141" s="311"/>
      <c r="C141" s="312"/>
      <c r="D141" s="312"/>
      <c r="E141" s="312"/>
      <c r="F141" s="312"/>
      <c r="G141" s="312"/>
      <c r="H141" s="312"/>
    </row>
    <row r="142" spans="1:8" x14ac:dyDescent="0.2">
      <c r="A142" s="310"/>
      <c r="B142" s="311"/>
      <c r="C142" s="312"/>
      <c r="D142" s="312"/>
      <c r="E142" s="312"/>
      <c r="F142" s="312"/>
      <c r="G142" s="312"/>
      <c r="H142" s="312"/>
    </row>
    <row r="143" spans="1:8" x14ac:dyDescent="0.2">
      <c r="A143" s="310"/>
      <c r="B143" s="311"/>
      <c r="C143" s="312"/>
      <c r="D143" s="312"/>
      <c r="E143" s="312"/>
      <c r="F143" s="312"/>
      <c r="G143" s="312"/>
      <c r="H143" s="312"/>
    </row>
    <row r="144" spans="1:8" x14ac:dyDescent="0.2">
      <c r="A144" s="310"/>
      <c r="B144" s="311"/>
      <c r="C144" s="312"/>
      <c r="D144" s="312"/>
      <c r="E144" s="312"/>
      <c r="F144" s="312"/>
      <c r="G144" s="312"/>
      <c r="H144" s="312"/>
    </row>
    <row r="145" spans="1:8" x14ac:dyDescent="0.2">
      <c r="A145" s="310"/>
      <c r="B145" s="311"/>
      <c r="C145" s="312"/>
      <c r="D145" s="312"/>
      <c r="E145" s="312"/>
      <c r="F145" s="312"/>
      <c r="G145" s="312"/>
      <c r="H145" s="312"/>
    </row>
    <row r="146" spans="1:8" x14ac:dyDescent="0.2">
      <c r="A146" s="310"/>
      <c r="B146" s="311"/>
      <c r="C146" s="312"/>
      <c r="D146" s="312"/>
      <c r="E146" s="312"/>
      <c r="F146" s="312"/>
      <c r="G146" s="312"/>
      <c r="H146" s="312"/>
    </row>
    <row r="147" spans="1:8" x14ac:dyDescent="0.2">
      <c r="A147" s="310"/>
      <c r="B147" s="311"/>
      <c r="C147" s="312"/>
      <c r="D147" s="312"/>
      <c r="E147" s="312"/>
      <c r="F147" s="312"/>
      <c r="G147" s="312"/>
      <c r="H147" s="312"/>
    </row>
    <row r="148" spans="1:8" x14ac:dyDescent="0.2">
      <c r="A148" s="310"/>
      <c r="B148" s="311"/>
      <c r="C148" s="312"/>
      <c r="D148" s="312"/>
      <c r="E148" s="312"/>
      <c r="F148" s="312"/>
      <c r="G148" s="312"/>
      <c r="H148" s="312"/>
    </row>
    <row r="149" spans="1:8" x14ac:dyDescent="0.2">
      <c r="A149" s="310"/>
      <c r="B149" s="311"/>
      <c r="C149" s="312"/>
      <c r="D149" s="312"/>
      <c r="E149" s="312"/>
      <c r="F149" s="312"/>
      <c r="G149" s="312"/>
      <c r="H149" s="312"/>
    </row>
    <row r="150" spans="1:8" x14ac:dyDescent="0.2">
      <c r="A150" s="310"/>
      <c r="B150" s="311"/>
      <c r="C150" s="312"/>
      <c r="D150" s="312"/>
      <c r="E150" s="312"/>
      <c r="F150" s="312"/>
      <c r="G150" s="312"/>
      <c r="H150" s="312"/>
    </row>
    <row r="151" spans="1:8" x14ac:dyDescent="0.2">
      <c r="A151" s="310"/>
      <c r="B151" s="311"/>
      <c r="C151" s="312"/>
      <c r="D151" s="312"/>
      <c r="E151" s="312"/>
      <c r="F151" s="312"/>
      <c r="G151" s="312"/>
      <c r="H151" s="312"/>
    </row>
    <row r="152" spans="1:8" x14ac:dyDescent="0.2">
      <c r="A152" s="310"/>
      <c r="B152" s="311"/>
      <c r="C152" s="312"/>
      <c r="D152" s="312"/>
      <c r="E152" s="312"/>
      <c r="F152" s="312"/>
      <c r="G152" s="312"/>
      <c r="H152" s="312"/>
    </row>
    <row r="153" spans="1:8" x14ac:dyDescent="0.2">
      <c r="A153" s="310"/>
      <c r="B153" s="311"/>
      <c r="C153" s="312"/>
      <c r="D153" s="312"/>
      <c r="E153" s="312"/>
      <c r="F153" s="312"/>
      <c r="G153" s="312"/>
      <c r="H153" s="312"/>
    </row>
    <row r="154" spans="1:8" x14ac:dyDescent="0.2">
      <c r="A154" s="310"/>
      <c r="B154" s="311"/>
      <c r="C154" s="312"/>
      <c r="D154" s="312"/>
      <c r="E154" s="312"/>
      <c r="F154" s="312"/>
      <c r="G154" s="312"/>
      <c r="H154" s="312"/>
    </row>
    <row r="155" spans="1:8" x14ac:dyDescent="0.2">
      <c r="A155" s="310"/>
      <c r="B155" s="311"/>
      <c r="C155" s="312"/>
      <c r="D155" s="312"/>
      <c r="E155" s="312"/>
      <c r="F155" s="312"/>
      <c r="G155" s="312"/>
      <c r="H155" s="312"/>
    </row>
    <row r="156" spans="1:8" x14ac:dyDescent="0.2">
      <c r="A156" s="310"/>
      <c r="B156" s="311"/>
      <c r="C156" s="312"/>
      <c r="D156" s="312"/>
      <c r="E156" s="312"/>
      <c r="F156" s="312"/>
      <c r="G156" s="312"/>
      <c r="H156" s="312"/>
    </row>
    <row r="157" spans="1:8" x14ac:dyDescent="0.2">
      <c r="A157" s="310"/>
      <c r="B157" s="311"/>
      <c r="C157" s="312"/>
      <c r="D157" s="312"/>
      <c r="E157" s="312"/>
      <c r="F157" s="312"/>
      <c r="G157" s="312"/>
      <c r="H157" s="312"/>
    </row>
    <row r="158" spans="1:8" x14ac:dyDescent="0.2">
      <c r="A158" s="310"/>
      <c r="B158" s="311"/>
      <c r="C158" s="312"/>
      <c r="D158" s="312"/>
      <c r="E158" s="312"/>
      <c r="F158" s="312"/>
      <c r="G158" s="312"/>
      <c r="H158" s="312"/>
    </row>
    <row r="159" spans="1:8" x14ac:dyDescent="0.2">
      <c r="A159" s="310"/>
      <c r="B159" s="311"/>
      <c r="C159" s="312"/>
      <c r="D159" s="312"/>
      <c r="E159" s="312"/>
      <c r="F159" s="312"/>
      <c r="G159" s="312"/>
      <c r="H159" s="312"/>
    </row>
    <row r="160" spans="1:8" x14ac:dyDescent="0.2">
      <c r="A160" s="310"/>
      <c r="B160" s="311"/>
      <c r="C160" s="312"/>
      <c r="D160" s="312"/>
      <c r="E160" s="312"/>
      <c r="F160" s="312"/>
      <c r="G160" s="312"/>
      <c r="H160" s="312"/>
    </row>
    <row r="161" spans="1:8" x14ac:dyDescent="0.2">
      <c r="A161" s="310"/>
      <c r="B161" s="311"/>
      <c r="C161" s="312"/>
      <c r="D161" s="312"/>
      <c r="E161" s="312"/>
      <c r="F161" s="312"/>
      <c r="G161" s="312"/>
      <c r="H161" s="312"/>
    </row>
    <row r="162" spans="1:8" x14ac:dyDescent="0.2">
      <c r="A162" s="310"/>
      <c r="B162" s="311"/>
      <c r="C162" s="312"/>
      <c r="D162" s="312"/>
      <c r="E162" s="312"/>
      <c r="F162" s="312"/>
      <c r="G162" s="312"/>
      <c r="H162" s="312"/>
    </row>
    <row r="163" spans="1:8" x14ac:dyDescent="0.2">
      <c r="A163" s="310"/>
      <c r="B163" s="311"/>
      <c r="C163" s="312"/>
      <c r="D163" s="312"/>
      <c r="E163" s="312"/>
      <c r="F163" s="312"/>
      <c r="G163" s="312"/>
      <c r="H163" s="312"/>
    </row>
    <row r="164" spans="1:8" x14ac:dyDescent="0.2">
      <c r="A164" s="310"/>
      <c r="B164" s="311"/>
      <c r="C164" s="312"/>
      <c r="D164" s="312"/>
      <c r="E164" s="312"/>
      <c r="F164" s="312"/>
      <c r="G164" s="312"/>
      <c r="H164" s="312"/>
    </row>
    <row r="165" spans="1:8" x14ac:dyDescent="0.2">
      <c r="A165" s="310"/>
      <c r="B165" s="311"/>
      <c r="C165" s="312"/>
      <c r="D165" s="312"/>
      <c r="E165" s="312"/>
      <c r="F165" s="312"/>
      <c r="G165" s="312"/>
      <c r="H165" s="312"/>
    </row>
    <row r="166" spans="1:8" x14ac:dyDescent="0.2">
      <c r="A166" s="310"/>
      <c r="B166" s="311"/>
      <c r="C166" s="312"/>
      <c r="D166" s="312"/>
      <c r="E166" s="312"/>
      <c r="F166" s="312"/>
      <c r="G166" s="312"/>
      <c r="H166" s="312"/>
    </row>
    <row r="167" spans="1:8" x14ac:dyDescent="0.2">
      <c r="A167" s="310"/>
      <c r="B167" s="311"/>
      <c r="C167" s="312"/>
      <c r="D167" s="312"/>
      <c r="E167" s="312"/>
      <c r="F167" s="312"/>
      <c r="G167" s="312"/>
      <c r="H167" s="312"/>
    </row>
    <row r="168" spans="1:8" x14ac:dyDescent="0.2">
      <c r="A168" s="310"/>
      <c r="B168" s="311"/>
      <c r="C168" s="312"/>
      <c r="D168" s="312"/>
      <c r="E168" s="312"/>
      <c r="F168" s="312"/>
      <c r="G168" s="312"/>
      <c r="H168" s="312"/>
    </row>
    <row r="169" spans="1:8" x14ac:dyDescent="0.2">
      <c r="A169" s="310"/>
      <c r="B169" s="311"/>
      <c r="C169" s="312"/>
      <c r="D169" s="312"/>
      <c r="E169" s="312"/>
      <c r="F169" s="312"/>
      <c r="G169" s="312"/>
      <c r="H169" s="312"/>
    </row>
    <row r="170" spans="1:8" x14ac:dyDescent="0.2">
      <c r="A170" s="310"/>
      <c r="B170" s="311"/>
      <c r="C170" s="312"/>
      <c r="D170" s="312"/>
      <c r="E170" s="312"/>
      <c r="F170" s="312"/>
      <c r="G170" s="312"/>
      <c r="H170" s="312"/>
    </row>
    <row r="171" spans="1:8" x14ac:dyDescent="0.2">
      <c r="A171" s="310"/>
      <c r="B171" s="311"/>
      <c r="C171" s="312"/>
      <c r="D171" s="312"/>
      <c r="E171" s="312"/>
      <c r="F171" s="312"/>
      <c r="G171" s="312"/>
      <c r="H171" s="312"/>
    </row>
    <row r="172" spans="1:8" x14ac:dyDescent="0.2">
      <c r="A172" s="310"/>
      <c r="B172" s="311"/>
      <c r="C172" s="312"/>
      <c r="D172" s="312"/>
      <c r="E172" s="312"/>
      <c r="F172" s="312"/>
      <c r="G172" s="312"/>
      <c r="H172" s="312"/>
    </row>
    <row r="173" spans="1:8" x14ac:dyDescent="0.2">
      <c r="A173" s="310"/>
      <c r="B173" s="311"/>
      <c r="C173" s="312"/>
      <c r="D173" s="312"/>
      <c r="E173" s="312"/>
      <c r="F173" s="312"/>
      <c r="G173" s="312"/>
      <c r="H173" s="312"/>
    </row>
    <row r="174" spans="1:8" x14ac:dyDescent="0.2">
      <c r="A174" s="310"/>
      <c r="B174" s="311"/>
      <c r="C174" s="312"/>
      <c r="D174" s="312"/>
      <c r="E174" s="312"/>
      <c r="F174" s="312"/>
      <c r="G174" s="312"/>
      <c r="H174" s="312"/>
    </row>
    <row r="175" spans="1:8" x14ac:dyDescent="0.2">
      <c r="A175" s="310"/>
      <c r="B175" s="311"/>
      <c r="C175" s="312"/>
      <c r="D175" s="312"/>
      <c r="E175" s="312"/>
      <c r="F175" s="312"/>
      <c r="G175" s="312"/>
      <c r="H175" s="312"/>
    </row>
    <row r="176" spans="1:8" x14ac:dyDescent="0.2">
      <c r="A176" s="310"/>
      <c r="B176" s="311"/>
      <c r="C176" s="312"/>
      <c r="D176" s="312"/>
      <c r="E176" s="312"/>
      <c r="F176" s="312"/>
      <c r="G176" s="312"/>
      <c r="H176" s="312"/>
    </row>
    <row r="177" spans="1:8" x14ac:dyDescent="0.2">
      <c r="A177" s="310"/>
      <c r="B177" s="311"/>
      <c r="C177" s="312"/>
      <c r="D177" s="312"/>
      <c r="E177" s="312"/>
      <c r="F177" s="312"/>
      <c r="G177" s="312"/>
      <c r="H177" s="312"/>
    </row>
    <row r="178" spans="1:8" x14ac:dyDescent="0.2">
      <c r="A178" s="310"/>
      <c r="B178" s="311"/>
      <c r="C178" s="312"/>
      <c r="D178" s="312"/>
      <c r="E178" s="312"/>
      <c r="F178" s="312"/>
      <c r="G178" s="312"/>
      <c r="H178" s="312"/>
    </row>
    <row r="179" spans="1:8" x14ac:dyDescent="0.2">
      <c r="A179" s="310"/>
      <c r="B179" s="311"/>
      <c r="C179" s="312"/>
      <c r="D179" s="312"/>
      <c r="E179" s="312"/>
      <c r="F179" s="312"/>
      <c r="G179" s="312"/>
      <c r="H179" s="312"/>
    </row>
    <row r="180" spans="1:8" x14ac:dyDescent="0.2">
      <c r="A180" s="310"/>
      <c r="B180" s="311"/>
      <c r="C180" s="312"/>
      <c r="D180" s="312"/>
      <c r="E180" s="312"/>
      <c r="F180" s="312"/>
      <c r="G180" s="312"/>
      <c r="H180" s="312"/>
    </row>
    <row r="181" spans="1:8" x14ac:dyDescent="0.2">
      <c r="A181" s="310"/>
      <c r="B181" s="311"/>
      <c r="C181" s="312"/>
      <c r="D181" s="312"/>
      <c r="E181" s="312"/>
      <c r="F181" s="312"/>
      <c r="G181" s="312"/>
      <c r="H181" s="312"/>
    </row>
    <row r="182" spans="1:8" x14ac:dyDescent="0.2">
      <c r="A182" s="310"/>
      <c r="B182" s="311"/>
      <c r="C182" s="312"/>
      <c r="D182" s="312"/>
      <c r="E182" s="312"/>
      <c r="F182" s="312"/>
      <c r="G182" s="312"/>
      <c r="H182" s="312"/>
    </row>
    <row r="183" spans="1:8" x14ac:dyDescent="0.2">
      <c r="A183" s="310"/>
      <c r="B183" s="311"/>
      <c r="C183" s="312"/>
      <c r="D183" s="312"/>
      <c r="E183" s="312"/>
      <c r="F183" s="312"/>
      <c r="G183" s="312"/>
      <c r="H183" s="312"/>
    </row>
    <row r="184" spans="1:8" x14ac:dyDescent="0.2">
      <c r="A184" s="310"/>
      <c r="B184" s="311"/>
      <c r="C184" s="312"/>
      <c r="D184" s="312"/>
      <c r="E184" s="312"/>
      <c r="F184" s="312"/>
      <c r="G184" s="312"/>
      <c r="H184" s="312"/>
    </row>
    <row r="185" spans="1:8" x14ac:dyDescent="0.2">
      <c r="A185" s="310"/>
      <c r="B185" s="311"/>
      <c r="C185" s="312"/>
      <c r="D185" s="312"/>
      <c r="E185" s="312"/>
      <c r="F185" s="312"/>
      <c r="G185" s="312"/>
      <c r="H185" s="312"/>
    </row>
    <row r="186" spans="1:8" x14ac:dyDescent="0.2">
      <c r="A186" s="310"/>
      <c r="B186" s="311"/>
      <c r="C186" s="312"/>
      <c r="D186" s="312"/>
      <c r="E186" s="312"/>
      <c r="F186" s="312"/>
      <c r="G186" s="312"/>
      <c r="H186" s="312"/>
    </row>
    <row r="187" spans="1:8" x14ac:dyDescent="0.2">
      <c r="A187" s="310"/>
      <c r="B187" s="311"/>
      <c r="C187" s="312"/>
      <c r="D187" s="312"/>
      <c r="E187" s="312"/>
      <c r="F187" s="312"/>
      <c r="G187" s="312"/>
      <c r="H187" s="312"/>
    </row>
    <row r="188" spans="1:8" x14ac:dyDescent="0.2">
      <c r="A188" s="310"/>
      <c r="B188" s="311"/>
      <c r="C188" s="312"/>
      <c r="D188" s="312"/>
      <c r="E188" s="312"/>
      <c r="F188" s="312"/>
      <c r="G188" s="312"/>
      <c r="H188" s="312"/>
    </row>
    <row r="189" spans="1:8" x14ac:dyDescent="0.2">
      <c r="A189" s="310"/>
      <c r="B189" s="311"/>
      <c r="C189" s="312"/>
      <c r="D189" s="312"/>
      <c r="E189" s="312"/>
      <c r="F189" s="312"/>
      <c r="G189" s="312"/>
      <c r="H189" s="312"/>
    </row>
    <row r="190" spans="1:8" x14ac:dyDescent="0.2">
      <c r="A190" s="310"/>
      <c r="B190" s="311"/>
      <c r="C190" s="312"/>
      <c r="D190" s="312"/>
      <c r="E190" s="312"/>
      <c r="F190" s="312"/>
      <c r="G190" s="312"/>
      <c r="H190" s="312"/>
    </row>
    <row r="191" spans="1:8" x14ac:dyDescent="0.2">
      <c r="A191" s="310"/>
      <c r="B191" s="311"/>
      <c r="C191" s="312"/>
      <c r="D191" s="312"/>
      <c r="E191" s="312"/>
      <c r="F191" s="312"/>
      <c r="G191" s="312"/>
      <c r="H191" s="312"/>
    </row>
    <row r="192" spans="1:8" x14ac:dyDescent="0.2">
      <c r="A192" s="310"/>
      <c r="B192" s="311"/>
      <c r="C192" s="312"/>
      <c r="D192" s="312"/>
      <c r="E192" s="312"/>
      <c r="F192" s="312"/>
      <c r="G192" s="312"/>
      <c r="H192" s="312"/>
    </row>
    <row r="193" spans="1:8" x14ac:dyDescent="0.2">
      <c r="A193" s="310"/>
      <c r="B193" s="311"/>
      <c r="C193" s="312"/>
      <c r="D193" s="312"/>
      <c r="E193" s="312"/>
      <c r="F193" s="312"/>
      <c r="G193" s="312"/>
      <c r="H193" s="312"/>
    </row>
    <row r="194" spans="1:8" x14ac:dyDescent="0.2">
      <c r="A194" s="310"/>
      <c r="B194" s="311"/>
      <c r="C194" s="312"/>
      <c r="D194" s="312"/>
      <c r="E194" s="312"/>
      <c r="F194" s="312"/>
      <c r="G194" s="312"/>
      <c r="H194" s="312"/>
    </row>
    <row r="195" spans="1:8" x14ac:dyDescent="0.2">
      <c r="A195" s="310"/>
      <c r="B195" s="311"/>
      <c r="C195" s="312"/>
      <c r="D195" s="312"/>
      <c r="E195" s="312"/>
      <c r="F195" s="312"/>
      <c r="G195" s="312"/>
      <c r="H195" s="312"/>
    </row>
    <row r="196" spans="1:8" x14ac:dyDescent="0.2">
      <c r="A196" s="310"/>
      <c r="B196" s="311"/>
      <c r="C196" s="312"/>
      <c r="D196" s="312"/>
      <c r="E196" s="312"/>
      <c r="F196" s="312"/>
      <c r="G196" s="312"/>
      <c r="H196" s="312"/>
    </row>
    <row r="197" spans="1:8" x14ac:dyDescent="0.2">
      <c r="A197" s="310"/>
      <c r="B197" s="311"/>
      <c r="C197" s="312"/>
      <c r="D197" s="312"/>
      <c r="E197" s="312"/>
      <c r="F197" s="312"/>
      <c r="G197" s="312"/>
      <c r="H197" s="312"/>
    </row>
    <row r="198" spans="1:8" x14ac:dyDescent="0.2">
      <c r="A198" s="310"/>
      <c r="B198" s="311"/>
      <c r="C198" s="312"/>
      <c r="D198" s="312"/>
      <c r="E198" s="312"/>
      <c r="F198" s="312"/>
      <c r="G198" s="312"/>
      <c r="H198" s="312"/>
    </row>
    <row r="199" spans="1:8" x14ac:dyDescent="0.2">
      <c r="A199" s="310"/>
      <c r="B199" s="311"/>
      <c r="C199" s="312"/>
      <c r="D199" s="312"/>
      <c r="E199" s="312"/>
      <c r="F199" s="312"/>
      <c r="G199" s="312"/>
      <c r="H199" s="312"/>
    </row>
    <row r="200" spans="1:8" x14ac:dyDescent="0.2">
      <c r="A200" s="310"/>
      <c r="B200" s="311"/>
      <c r="C200" s="312"/>
      <c r="D200" s="312"/>
      <c r="E200" s="312"/>
      <c r="F200" s="312"/>
      <c r="G200" s="312"/>
      <c r="H200" s="312"/>
    </row>
    <row r="201" spans="1:8" x14ac:dyDescent="0.2">
      <c r="A201" s="310"/>
      <c r="B201" s="311"/>
      <c r="C201" s="312"/>
      <c r="D201" s="312"/>
      <c r="E201" s="312"/>
      <c r="F201" s="312"/>
      <c r="G201" s="312"/>
      <c r="H201" s="312"/>
    </row>
    <row r="202" spans="1:8" x14ac:dyDescent="0.2">
      <c r="A202" s="310"/>
      <c r="B202" s="311"/>
      <c r="C202" s="312"/>
      <c r="D202" s="312"/>
      <c r="E202" s="312"/>
      <c r="F202" s="312"/>
      <c r="G202" s="312"/>
      <c r="H202" s="312"/>
    </row>
    <row r="203" spans="1:8" x14ac:dyDescent="0.2">
      <c r="A203" s="310"/>
      <c r="B203" s="311"/>
      <c r="C203" s="312"/>
      <c r="D203" s="312"/>
      <c r="E203" s="312"/>
      <c r="F203" s="312"/>
      <c r="G203" s="312"/>
      <c r="H203" s="312"/>
    </row>
    <row r="204" spans="1:8" x14ac:dyDescent="0.2">
      <c r="A204" s="310"/>
      <c r="B204" s="311"/>
      <c r="C204" s="312"/>
      <c r="D204" s="312"/>
      <c r="E204" s="312"/>
      <c r="F204" s="312"/>
      <c r="G204" s="312"/>
      <c r="H204" s="312"/>
    </row>
    <row r="205" spans="1:8" x14ac:dyDescent="0.2">
      <c r="A205" s="310"/>
      <c r="B205" s="311"/>
      <c r="C205" s="312"/>
      <c r="D205" s="312"/>
      <c r="E205" s="312"/>
      <c r="F205" s="312"/>
      <c r="G205" s="312"/>
      <c r="H205" s="312"/>
    </row>
    <row r="206" spans="1:8" x14ac:dyDescent="0.2">
      <c r="A206" s="310"/>
      <c r="B206" s="311"/>
      <c r="C206" s="312"/>
      <c r="D206" s="312"/>
      <c r="E206" s="312"/>
      <c r="F206" s="312"/>
      <c r="G206" s="312"/>
      <c r="H206" s="312"/>
    </row>
    <row r="207" spans="1:8" x14ac:dyDescent="0.2">
      <c r="A207" s="310"/>
      <c r="B207" s="311"/>
      <c r="C207" s="312"/>
      <c r="D207" s="312"/>
      <c r="E207" s="312"/>
      <c r="F207" s="312"/>
      <c r="G207" s="312"/>
      <c r="H207" s="312"/>
    </row>
    <row r="208" spans="1:8" x14ac:dyDescent="0.2">
      <c r="A208" s="310"/>
      <c r="B208" s="311"/>
      <c r="C208" s="312"/>
      <c r="D208" s="312"/>
      <c r="E208" s="312"/>
      <c r="F208" s="312"/>
      <c r="G208" s="312"/>
      <c r="H208" s="312"/>
    </row>
    <row r="209" spans="1:8" x14ac:dyDescent="0.2">
      <c r="A209" s="310"/>
      <c r="B209" s="311"/>
      <c r="C209" s="312"/>
      <c r="D209" s="312"/>
      <c r="E209" s="312"/>
      <c r="F209" s="312"/>
      <c r="G209" s="312"/>
      <c r="H209" s="312"/>
    </row>
    <row r="210" spans="1:8" x14ac:dyDescent="0.2">
      <c r="A210" s="310"/>
      <c r="B210" s="311"/>
      <c r="C210" s="312"/>
      <c r="D210" s="312"/>
      <c r="E210" s="312"/>
      <c r="F210" s="312"/>
      <c r="G210" s="312"/>
      <c r="H210" s="312"/>
    </row>
    <row r="211" spans="1:8" x14ac:dyDescent="0.2">
      <c r="A211" s="310"/>
      <c r="B211" s="311"/>
      <c r="C211" s="312"/>
      <c r="D211" s="312"/>
      <c r="E211" s="312"/>
      <c r="F211" s="312"/>
      <c r="G211" s="312"/>
      <c r="H211" s="312"/>
    </row>
    <row r="212" spans="1:8" x14ac:dyDescent="0.2">
      <c r="A212" s="310"/>
      <c r="B212" s="311"/>
      <c r="C212" s="312"/>
      <c r="D212" s="312"/>
      <c r="E212" s="312"/>
      <c r="F212" s="312"/>
      <c r="G212" s="312"/>
      <c r="H212" s="312"/>
    </row>
    <row r="213" spans="1:8" x14ac:dyDescent="0.2">
      <c r="A213" s="310"/>
      <c r="B213" s="311"/>
      <c r="C213" s="312"/>
      <c r="D213" s="312"/>
      <c r="E213" s="312"/>
      <c r="F213" s="312"/>
      <c r="G213" s="312"/>
      <c r="H213" s="312"/>
    </row>
    <row r="214" spans="1:8" x14ac:dyDescent="0.2">
      <c r="A214" s="310"/>
      <c r="B214" s="311"/>
      <c r="C214" s="312"/>
      <c r="D214" s="312"/>
      <c r="E214" s="312"/>
      <c r="F214" s="312"/>
      <c r="G214" s="312"/>
      <c r="H214" s="312"/>
    </row>
    <row r="215" spans="1:8" x14ac:dyDescent="0.2">
      <c r="A215" s="310"/>
      <c r="B215" s="311"/>
      <c r="C215" s="312"/>
      <c r="D215" s="312"/>
      <c r="E215" s="312"/>
      <c r="F215" s="312"/>
      <c r="G215" s="312"/>
      <c r="H215" s="312"/>
    </row>
    <row r="216" spans="1:8" x14ac:dyDescent="0.2">
      <c r="A216" s="310"/>
      <c r="B216" s="311"/>
      <c r="C216" s="312"/>
      <c r="D216" s="312"/>
      <c r="E216" s="312"/>
      <c r="F216" s="312"/>
      <c r="G216" s="312"/>
      <c r="H216" s="312"/>
    </row>
    <row r="217" spans="1:8" x14ac:dyDescent="0.2">
      <c r="A217" s="310"/>
      <c r="B217" s="311"/>
      <c r="C217" s="312"/>
      <c r="D217" s="312"/>
      <c r="E217" s="312"/>
      <c r="F217" s="312"/>
      <c r="G217" s="312"/>
      <c r="H217" s="312"/>
    </row>
    <row r="218" spans="1:8" x14ac:dyDescent="0.2">
      <c r="A218" s="310"/>
      <c r="B218" s="311"/>
      <c r="C218" s="312"/>
      <c r="D218" s="312"/>
      <c r="E218" s="312"/>
      <c r="F218" s="312"/>
      <c r="G218" s="312"/>
      <c r="H218" s="312"/>
    </row>
    <row r="219" spans="1:8" x14ac:dyDescent="0.2">
      <c r="A219" s="310"/>
      <c r="B219" s="311"/>
      <c r="C219" s="312"/>
      <c r="D219" s="312"/>
      <c r="E219" s="312"/>
      <c r="F219" s="312"/>
      <c r="G219" s="312"/>
      <c r="H219" s="312"/>
    </row>
    <row r="220" spans="1:8" x14ac:dyDescent="0.2">
      <c r="A220" s="310"/>
      <c r="B220" s="311"/>
      <c r="C220" s="312"/>
      <c r="D220" s="312"/>
      <c r="E220" s="312"/>
      <c r="F220" s="312"/>
      <c r="G220" s="312"/>
      <c r="H220" s="312"/>
    </row>
    <row r="221" spans="1:8" x14ac:dyDescent="0.2">
      <c r="A221" s="310"/>
      <c r="B221" s="311"/>
      <c r="C221" s="312"/>
      <c r="D221" s="312"/>
      <c r="E221" s="312"/>
      <c r="F221" s="312"/>
      <c r="G221" s="312"/>
      <c r="H221" s="312"/>
    </row>
    <row r="222" spans="1:8" x14ac:dyDescent="0.2">
      <c r="A222" s="310"/>
      <c r="B222" s="311"/>
      <c r="C222" s="312"/>
      <c r="D222" s="312"/>
      <c r="E222" s="312"/>
      <c r="F222" s="312"/>
      <c r="G222" s="312"/>
      <c r="H222" s="312"/>
    </row>
    <row r="223" spans="1:8" x14ac:dyDescent="0.2">
      <c r="A223" s="310"/>
      <c r="B223" s="311"/>
      <c r="C223" s="312"/>
      <c r="D223" s="312"/>
      <c r="E223" s="312"/>
      <c r="F223" s="312"/>
      <c r="G223" s="312"/>
      <c r="H223" s="312"/>
    </row>
    <row r="224" spans="1:8" x14ac:dyDescent="0.2">
      <c r="A224" s="310"/>
      <c r="B224" s="311"/>
      <c r="C224" s="312"/>
      <c r="D224" s="312"/>
      <c r="E224" s="312"/>
      <c r="F224" s="312"/>
      <c r="G224" s="312"/>
      <c r="H224" s="312"/>
    </row>
    <row r="225" spans="1:8" x14ac:dyDescent="0.2">
      <c r="A225" s="310"/>
      <c r="B225" s="311"/>
      <c r="C225" s="312"/>
      <c r="D225" s="312"/>
      <c r="E225" s="312"/>
      <c r="F225" s="312"/>
      <c r="G225" s="312"/>
      <c r="H225" s="312"/>
    </row>
    <row r="226" spans="1:8" x14ac:dyDescent="0.2">
      <c r="A226" s="310"/>
      <c r="B226" s="311"/>
      <c r="C226" s="312"/>
      <c r="D226" s="312"/>
      <c r="E226" s="312"/>
      <c r="F226" s="312"/>
      <c r="G226" s="312"/>
      <c r="H226" s="312"/>
    </row>
    <row r="227" spans="1:8" x14ac:dyDescent="0.2">
      <c r="A227" s="310"/>
      <c r="B227" s="311"/>
      <c r="C227" s="312"/>
      <c r="D227" s="312"/>
      <c r="E227" s="312"/>
      <c r="F227" s="312"/>
      <c r="G227" s="312"/>
      <c r="H227" s="312"/>
    </row>
    <row r="228" spans="1:8" x14ac:dyDescent="0.2">
      <c r="A228" s="310"/>
      <c r="B228" s="311"/>
      <c r="C228" s="312"/>
      <c r="D228" s="312"/>
      <c r="E228" s="312"/>
      <c r="F228" s="312"/>
      <c r="G228" s="312"/>
      <c r="H228" s="312"/>
    </row>
    <row r="229" spans="1:8" x14ac:dyDescent="0.2">
      <c r="A229" s="310"/>
      <c r="B229" s="311"/>
      <c r="C229" s="312"/>
      <c r="D229" s="312"/>
      <c r="E229" s="312"/>
      <c r="F229" s="312"/>
      <c r="G229" s="312"/>
      <c r="H229" s="312"/>
    </row>
    <row r="230" spans="1:8" x14ac:dyDescent="0.2">
      <c r="A230" s="310"/>
      <c r="B230" s="311"/>
      <c r="C230" s="312"/>
      <c r="D230" s="312"/>
      <c r="E230" s="312"/>
      <c r="F230" s="312"/>
      <c r="G230" s="312"/>
      <c r="H230" s="312"/>
    </row>
    <row r="231" spans="1:8" x14ac:dyDescent="0.2">
      <c r="A231" s="310"/>
      <c r="B231" s="311"/>
      <c r="C231" s="312"/>
      <c r="D231" s="312"/>
      <c r="E231" s="312"/>
      <c r="F231" s="312"/>
      <c r="G231" s="312"/>
      <c r="H231" s="312"/>
    </row>
    <row r="232" spans="1:8" x14ac:dyDescent="0.2">
      <c r="A232" s="310"/>
      <c r="B232" s="311"/>
      <c r="C232" s="312"/>
      <c r="D232" s="312"/>
      <c r="E232" s="312"/>
      <c r="F232" s="312"/>
      <c r="G232" s="312"/>
      <c r="H232" s="312"/>
    </row>
    <row r="233" spans="1:8" x14ac:dyDescent="0.2">
      <c r="A233" s="310"/>
      <c r="B233" s="311"/>
      <c r="C233" s="312"/>
      <c r="D233" s="312"/>
      <c r="E233" s="312"/>
      <c r="F233" s="312"/>
      <c r="G233" s="312"/>
      <c r="H233" s="312"/>
    </row>
    <row r="234" spans="1:8" x14ac:dyDescent="0.2">
      <c r="A234" s="310"/>
      <c r="B234" s="311"/>
      <c r="C234" s="312"/>
      <c r="D234" s="312"/>
      <c r="E234" s="312"/>
      <c r="F234" s="312"/>
      <c r="G234" s="312"/>
      <c r="H234" s="312"/>
    </row>
    <row r="235" spans="1:8" x14ac:dyDescent="0.2">
      <c r="A235" s="310"/>
      <c r="B235" s="311"/>
      <c r="C235" s="312"/>
      <c r="D235" s="312"/>
      <c r="E235" s="312"/>
      <c r="F235" s="312"/>
      <c r="G235" s="312"/>
      <c r="H235" s="312"/>
    </row>
    <row r="236" spans="1:8" x14ac:dyDescent="0.2">
      <c r="A236" s="310"/>
      <c r="B236" s="311"/>
      <c r="C236" s="312"/>
      <c r="D236" s="312"/>
      <c r="E236" s="312"/>
      <c r="F236" s="312"/>
      <c r="G236" s="312"/>
      <c r="H236" s="312"/>
    </row>
    <row r="237" spans="1:8" x14ac:dyDescent="0.2">
      <c r="A237" s="310"/>
      <c r="B237" s="311"/>
      <c r="C237" s="312"/>
      <c r="D237" s="312"/>
      <c r="E237" s="312"/>
      <c r="F237" s="312"/>
      <c r="G237" s="312"/>
      <c r="H237" s="312"/>
    </row>
    <row r="238" spans="1:8" x14ac:dyDescent="0.2">
      <c r="A238" s="310"/>
      <c r="B238" s="311"/>
      <c r="C238" s="312"/>
      <c r="D238" s="312"/>
      <c r="E238" s="312"/>
      <c r="F238" s="312"/>
      <c r="G238" s="312"/>
      <c r="H238" s="312"/>
    </row>
    <row r="239" spans="1:8" x14ac:dyDescent="0.2">
      <c r="A239" s="310"/>
      <c r="B239" s="311"/>
      <c r="C239" s="312"/>
      <c r="D239" s="312"/>
      <c r="E239" s="312"/>
      <c r="F239" s="312"/>
      <c r="G239" s="312"/>
      <c r="H239" s="312"/>
    </row>
    <row r="240" spans="1:8" x14ac:dyDescent="0.2">
      <c r="A240" s="310"/>
      <c r="B240" s="311"/>
      <c r="C240" s="312"/>
      <c r="D240" s="312"/>
      <c r="E240" s="312"/>
      <c r="F240" s="312"/>
      <c r="G240" s="312"/>
      <c r="H240" s="312"/>
    </row>
    <row r="241" spans="1:8" x14ac:dyDescent="0.2">
      <c r="A241" s="310"/>
      <c r="B241" s="311"/>
      <c r="C241" s="312"/>
      <c r="D241" s="312"/>
      <c r="E241" s="312"/>
      <c r="F241" s="312"/>
      <c r="G241" s="312"/>
      <c r="H241" s="312"/>
    </row>
    <row r="242" spans="1:8" x14ac:dyDescent="0.2">
      <c r="A242" s="310"/>
      <c r="B242" s="311"/>
      <c r="C242" s="312"/>
      <c r="D242" s="312"/>
      <c r="E242" s="312"/>
      <c r="F242" s="312"/>
      <c r="G242" s="312"/>
      <c r="H242" s="312"/>
    </row>
    <row r="243" spans="1:8" x14ac:dyDescent="0.2">
      <c r="A243" s="310"/>
      <c r="B243" s="311"/>
      <c r="C243" s="312"/>
      <c r="D243" s="312"/>
      <c r="E243" s="312"/>
      <c r="F243" s="312"/>
      <c r="G243" s="312"/>
      <c r="H243" s="312"/>
    </row>
    <row r="244" spans="1:8" x14ac:dyDescent="0.2">
      <c r="A244" s="310"/>
      <c r="B244" s="311"/>
      <c r="C244" s="312"/>
      <c r="D244" s="312"/>
      <c r="E244" s="312"/>
      <c r="F244" s="312"/>
      <c r="G244" s="312"/>
      <c r="H244" s="312"/>
    </row>
    <row r="245" spans="1:8" x14ac:dyDescent="0.2">
      <c r="A245" s="310"/>
      <c r="B245" s="311"/>
      <c r="C245" s="312"/>
      <c r="D245" s="312"/>
      <c r="E245" s="312"/>
      <c r="F245" s="312"/>
      <c r="G245" s="312"/>
      <c r="H245" s="312"/>
    </row>
    <row r="246" spans="1:8" x14ac:dyDescent="0.2">
      <c r="A246" s="310"/>
      <c r="B246" s="311"/>
      <c r="C246" s="312"/>
      <c r="D246" s="312"/>
      <c r="E246" s="312"/>
      <c r="F246" s="312"/>
      <c r="G246" s="312"/>
      <c r="H246" s="312"/>
    </row>
    <row r="247" spans="1:8" x14ac:dyDescent="0.2">
      <c r="A247" s="310"/>
      <c r="B247" s="311"/>
      <c r="C247" s="312"/>
      <c r="D247" s="312"/>
      <c r="E247" s="312"/>
      <c r="F247" s="312"/>
      <c r="G247" s="312"/>
      <c r="H247" s="312"/>
    </row>
    <row r="248" spans="1:8" x14ac:dyDescent="0.2">
      <c r="A248" s="310"/>
      <c r="B248" s="311"/>
      <c r="C248" s="312"/>
      <c r="D248" s="312"/>
      <c r="E248" s="312"/>
      <c r="F248" s="312"/>
      <c r="G248" s="312"/>
      <c r="H248" s="312"/>
    </row>
    <row r="249" spans="1:8" x14ac:dyDescent="0.2">
      <c r="A249" s="310"/>
      <c r="B249" s="311"/>
      <c r="C249" s="312"/>
      <c r="D249" s="312"/>
      <c r="E249" s="312"/>
      <c r="F249" s="312"/>
      <c r="G249" s="312"/>
      <c r="H249" s="312"/>
    </row>
    <row r="250" spans="1:8" x14ac:dyDescent="0.2">
      <c r="A250" s="310"/>
      <c r="B250" s="311"/>
      <c r="C250" s="312"/>
      <c r="D250" s="312"/>
      <c r="E250" s="312"/>
      <c r="F250" s="312"/>
      <c r="G250" s="312"/>
      <c r="H250" s="312"/>
    </row>
    <row r="251" spans="1:8" x14ac:dyDescent="0.2">
      <c r="A251" s="310"/>
      <c r="B251" s="311"/>
      <c r="C251" s="312"/>
      <c r="D251" s="312"/>
      <c r="E251" s="312"/>
      <c r="F251" s="312"/>
      <c r="G251" s="312"/>
      <c r="H251" s="312"/>
    </row>
    <row r="252" spans="1:8" x14ac:dyDescent="0.2">
      <c r="A252" s="310"/>
      <c r="B252" s="311"/>
      <c r="C252" s="312"/>
      <c r="D252" s="312"/>
      <c r="E252" s="312"/>
      <c r="F252" s="312"/>
      <c r="G252" s="312"/>
      <c r="H252" s="312"/>
    </row>
    <row r="253" spans="1:8" x14ac:dyDescent="0.2">
      <c r="A253" s="310"/>
      <c r="B253" s="311"/>
      <c r="C253" s="312"/>
      <c r="D253" s="312"/>
      <c r="E253" s="312"/>
      <c r="F253" s="312"/>
      <c r="G253" s="312"/>
      <c r="H253" s="312"/>
    </row>
    <row r="254" spans="1:8" x14ac:dyDescent="0.2">
      <c r="A254" s="310"/>
      <c r="B254" s="311"/>
      <c r="C254" s="312"/>
      <c r="D254" s="312"/>
      <c r="E254" s="312"/>
      <c r="F254" s="312"/>
      <c r="G254" s="312"/>
      <c r="H254" s="312"/>
    </row>
    <row r="255" spans="1:8" x14ac:dyDescent="0.2">
      <c r="A255" s="310"/>
      <c r="B255" s="311"/>
      <c r="C255" s="312"/>
      <c r="D255" s="312"/>
      <c r="E255" s="312"/>
      <c r="F255" s="312"/>
      <c r="G255" s="312"/>
      <c r="H255" s="312"/>
    </row>
    <row r="256" spans="1:8" x14ac:dyDescent="0.2">
      <c r="A256" s="310"/>
      <c r="B256" s="311"/>
      <c r="C256" s="312"/>
      <c r="D256" s="312"/>
      <c r="E256" s="312"/>
      <c r="F256" s="312"/>
      <c r="G256" s="312"/>
      <c r="H256" s="312"/>
    </row>
    <row r="257" spans="1:8" x14ac:dyDescent="0.2">
      <c r="A257" s="310"/>
      <c r="B257" s="311"/>
      <c r="C257" s="312"/>
      <c r="D257" s="312"/>
      <c r="E257" s="312"/>
      <c r="F257" s="312"/>
      <c r="G257" s="312"/>
      <c r="H257" s="312"/>
    </row>
    <row r="258" spans="1:8" x14ac:dyDescent="0.2">
      <c r="A258" s="310"/>
      <c r="B258" s="311"/>
      <c r="C258" s="312"/>
      <c r="D258" s="312"/>
      <c r="E258" s="312"/>
      <c r="F258" s="312"/>
      <c r="G258" s="312"/>
      <c r="H258" s="312"/>
    </row>
    <row r="259" spans="1:8" x14ac:dyDescent="0.2">
      <c r="A259" s="310"/>
      <c r="B259" s="311"/>
      <c r="C259" s="312"/>
      <c r="D259" s="312"/>
      <c r="E259" s="312"/>
      <c r="F259" s="312"/>
      <c r="G259" s="312"/>
      <c r="H259" s="312"/>
    </row>
    <row r="260" spans="1:8" x14ac:dyDescent="0.2">
      <c r="A260" s="310"/>
      <c r="B260" s="311"/>
      <c r="C260" s="312"/>
      <c r="D260" s="312"/>
      <c r="E260" s="312"/>
      <c r="F260" s="312"/>
      <c r="G260" s="312"/>
      <c r="H260" s="312"/>
    </row>
    <row r="261" spans="1:8" x14ac:dyDescent="0.2">
      <c r="A261" s="310"/>
      <c r="B261" s="311"/>
      <c r="C261" s="312"/>
      <c r="D261" s="312"/>
      <c r="E261" s="312"/>
      <c r="F261" s="312"/>
      <c r="G261" s="312"/>
      <c r="H261" s="312"/>
    </row>
    <row r="262" spans="1:8" x14ac:dyDescent="0.2">
      <c r="A262" s="310"/>
      <c r="B262" s="311"/>
      <c r="C262" s="312"/>
      <c r="D262" s="312"/>
      <c r="E262" s="312"/>
      <c r="F262" s="312"/>
      <c r="G262" s="312"/>
      <c r="H262" s="312"/>
    </row>
    <row r="263" spans="1:8" x14ac:dyDescent="0.2">
      <c r="A263" s="310"/>
      <c r="B263" s="311"/>
      <c r="C263" s="312"/>
      <c r="D263" s="312"/>
      <c r="E263" s="312"/>
      <c r="F263" s="312"/>
      <c r="G263" s="312"/>
      <c r="H263" s="312"/>
    </row>
    <row r="264" spans="1:8" x14ac:dyDescent="0.2">
      <c r="A264" s="310"/>
      <c r="B264" s="311"/>
      <c r="C264" s="312"/>
      <c r="D264" s="312"/>
      <c r="E264" s="312"/>
      <c r="F264" s="312"/>
      <c r="G264" s="312"/>
      <c r="H264" s="312"/>
    </row>
    <row r="265" spans="1:8" x14ac:dyDescent="0.2">
      <c r="A265" s="310"/>
      <c r="B265" s="311"/>
      <c r="C265" s="312"/>
      <c r="D265" s="312"/>
      <c r="E265" s="312"/>
      <c r="F265" s="312"/>
      <c r="G265" s="312"/>
      <c r="H265" s="312"/>
    </row>
    <row r="266" spans="1:8" x14ac:dyDescent="0.2">
      <c r="A266" s="310"/>
      <c r="B266" s="311"/>
      <c r="C266" s="312"/>
      <c r="D266" s="312"/>
      <c r="E266" s="312"/>
      <c r="F266" s="312"/>
      <c r="G266" s="312"/>
      <c r="H266" s="312"/>
    </row>
    <row r="267" spans="1:8" x14ac:dyDescent="0.2">
      <c r="A267" s="310"/>
      <c r="B267" s="311"/>
      <c r="C267" s="312"/>
      <c r="D267" s="312"/>
      <c r="E267" s="312"/>
      <c r="F267" s="312"/>
      <c r="G267" s="312"/>
      <c r="H267" s="312"/>
    </row>
    <row r="268" spans="1:8" x14ac:dyDescent="0.2">
      <c r="A268" s="310"/>
      <c r="B268" s="311"/>
      <c r="C268" s="312"/>
      <c r="D268" s="312"/>
      <c r="E268" s="312"/>
      <c r="F268" s="312"/>
      <c r="G268" s="312"/>
      <c r="H268" s="312"/>
    </row>
    <row r="269" spans="1:8" x14ac:dyDescent="0.2">
      <c r="A269" s="310"/>
      <c r="B269" s="311"/>
      <c r="C269" s="312"/>
      <c r="D269" s="312"/>
      <c r="E269" s="312"/>
      <c r="F269" s="312"/>
      <c r="G269" s="312"/>
      <c r="H269" s="312"/>
    </row>
    <row r="270" spans="1:8" x14ac:dyDescent="0.2">
      <c r="A270" s="310"/>
      <c r="B270" s="311"/>
      <c r="C270" s="312"/>
      <c r="D270" s="312"/>
      <c r="E270" s="312"/>
      <c r="F270" s="312"/>
      <c r="G270" s="312"/>
      <c r="H270" s="312"/>
    </row>
    <row r="271" spans="1:8" x14ac:dyDescent="0.2">
      <c r="A271" s="310"/>
      <c r="B271" s="311"/>
      <c r="C271" s="312"/>
      <c r="D271" s="312"/>
      <c r="E271" s="312"/>
      <c r="F271" s="312"/>
      <c r="G271" s="312"/>
      <c r="H271" s="312"/>
    </row>
    <row r="272" spans="1:8" x14ac:dyDescent="0.2">
      <c r="A272" s="310"/>
      <c r="B272" s="311"/>
      <c r="C272" s="312"/>
      <c r="D272" s="312"/>
      <c r="E272" s="312"/>
      <c r="F272" s="312"/>
      <c r="G272" s="312"/>
      <c r="H272" s="312"/>
    </row>
    <row r="273" spans="1:8" x14ac:dyDescent="0.2">
      <c r="A273" s="310"/>
      <c r="B273" s="311"/>
      <c r="C273" s="312"/>
      <c r="D273" s="312"/>
      <c r="E273" s="312"/>
      <c r="F273" s="312"/>
      <c r="G273" s="312"/>
      <c r="H273" s="312"/>
    </row>
    <row r="274" spans="1:8" x14ac:dyDescent="0.2">
      <c r="A274" s="310"/>
      <c r="B274" s="311"/>
      <c r="C274" s="312"/>
      <c r="D274" s="312"/>
      <c r="E274" s="312"/>
      <c r="F274" s="312"/>
      <c r="G274" s="312"/>
      <c r="H274" s="312"/>
    </row>
    <row r="275" spans="1:8" x14ac:dyDescent="0.2">
      <c r="A275" s="310"/>
      <c r="B275" s="311"/>
      <c r="C275" s="312"/>
      <c r="D275" s="312"/>
      <c r="E275" s="312"/>
      <c r="F275" s="312"/>
      <c r="G275" s="312"/>
      <c r="H275" s="312"/>
    </row>
    <row r="276" spans="1:8" x14ac:dyDescent="0.2">
      <c r="A276" s="310"/>
      <c r="B276" s="311"/>
      <c r="C276" s="312"/>
      <c r="D276" s="312"/>
      <c r="E276" s="312"/>
      <c r="F276" s="312"/>
      <c r="G276" s="312"/>
      <c r="H276" s="312"/>
    </row>
    <row r="277" spans="1:8" x14ac:dyDescent="0.2">
      <c r="A277" s="310"/>
      <c r="B277" s="311"/>
      <c r="C277" s="312"/>
      <c r="D277" s="312"/>
      <c r="E277" s="312"/>
      <c r="F277" s="312"/>
      <c r="G277" s="312"/>
      <c r="H277" s="312"/>
    </row>
    <row r="278" spans="1:8" x14ac:dyDescent="0.2">
      <c r="A278" s="310"/>
      <c r="B278" s="311"/>
      <c r="C278" s="312"/>
      <c r="D278" s="312"/>
      <c r="E278" s="312"/>
      <c r="F278" s="312"/>
      <c r="G278" s="312"/>
      <c r="H278" s="312"/>
    </row>
    <row r="279" spans="1:8" x14ac:dyDescent="0.2">
      <c r="A279" s="310"/>
      <c r="B279" s="311"/>
      <c r="C279" s="312"/>
      <c r="D279" s="312"/>
      <c r="E279" s="312"/>
      <c r="F279" s="312"/>
      <c r="G279" s="312"/>
      <c r="H279" s="312"/>
    </row>
    <row r="280" spans="1:8" x14ac:dyDescent="0.2">
      <c r="A280" s="310"/>
      <c r="B280" s="311"/>
      <c r="C280" s="312"/>
      <c r="D280" s="312"/>
      <c r="E280" s="312"/>
      <c r="F280" s="312"/>
      <c r="G280" s="312"/>
      <c r="H280" s="312"/>
    </row>
    <row r="281" spans="1:8" x14ac:dyDescent="0.2">
      <c r="A281" s="310"/>
      <c r="B281" s="311"/>
      <c r="C281" s="312"/>
      <c r="D281" s="312"/>
      <c r="E281" s="312"/>
      <c r="F281" s="312"/>
      <c r="G281" s="312"/>
      <c r="H281" s="312"/>
    </row>
    <row r="282" spans="1:8" x14ac:dyDescent="0.2">
      <c r="A282" s="310"/>
      <c r="B282" s="311"/>
      <c r="C282" s="312"/>
      <c r="D282" s="312"/>
      <c r="E282" s="312"/>
      <c r="F282" s="312"/>
      <c r="G282" s="312"/>
      <c r="H282" s="312"/>
    </row>
    <row r="283" spans="1:8" x14ac:dyDescent="0.2">
      <c r="A283" s="310"/>
      <c r="B283" s="311"/>
      <c r="C283" s="312"/>
      <c r="D283" s="312"/>
      <c r="E283" s="312"/>
      <c r="F283" s="312"/>
      <c r="G283" s="312"/>
      <c r="H283" s="312"/>
    </row>
    <row r="284" spans="1:8" x14ac:dyDescent="0.2">
      <c r="A284" s="310"/>
      <c r="B284" s="311"/>
      <c r="C284" s="312"/>
      <c r="D284" s="312"/>
      <c r="E284" s="312"/>
      <c r="F284" s="312"/>
      <c r="G284" s="312"/>
      <c r="H284" s="312"/>
    </row>
    <row r="285" spans="1:8" x14ac:dyDescent="0.2">
      <c r="A285" s="310"/>
      <c r="B285" s="311"/>
      <c r="C285" s="312"/>
      <c r="D285" s="312"/>
      <c r="E285" s="312"/>
      <c r="F285" s="312"/>
      <c r="G285" s="312"/>
      <c r="H285" s="312"/>
    </row>
    <row r="286" spans="1:8" x14ac:dyDescent="0.2">
      <c r="A286" s="310"/>
      <c r="B286" s="311"/>
      <c r="C286" s="312"/>
      <c r="D286" s="312"/>
      <c r="E286" s="312"/>
      <c r="F286" s="312"/>
      <c r="G286" s="312"/>
      <c r="H286" s="312"/>
    </row>
    <row r="287" spans="1:8" x14ac:dyDescent="0.2">
      <c r="A287" s="310"/>
      <c r="B287" s="311"/>
      <c r="C287" s="312"/>
      <c r="D287" s="312"/>
      <c r="E287" s="312"/>
      <c r="F287" s="312"/>
      <c r="G287" s="312"/>
      <c r="H287" s="312"/>
    </row>
    <row r="288" spans="1:8" x14ac:dyDescent="0.2">
      <c r="A288" s="310"/>
      <c r="B288" s="311"/>
      <c r="C288" s="312"/>
      <c r="D288" s="312"/>
      <c r="E288" s="312"/>
      <c r="F288" s="312"/>
      <c r="G288" s="312"/>
      <c r="H288" s="312"/>
    </row>
    <row r="289" spans="1:8" x14ac:dyDescent="0.2">
      <c r="A289" s="310"/>
      <c r="B289" s="311"/>
      <c r="C289" s="312"/>
      <c r="D289" s="312"/>
      <c r="E289" s="312"/>
      <c r="F289" s="312"/>
      <c r="G289" s="312"/>
      <c r="H289" s="312"/>
    </row>
    <row r="290" spans="1:8" x14ac:dyDescent="0.2">
      <c r="A290" s="310"/>
      <c r="B290" s="311"/>
      <c r="C290" s="312"/>
      <c r="D290" s="312"/>
      <c r="E290" s="312"/>
      <c r="F290" s="312"/>
      <c r="G290" s="312"/>
      <c r="H290" s="312"/>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Sheet1!$A$1:$A$5</xm:f>
          </x14:formula1>
          <xm:sqref>A13:A37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DETAILED EXPENSE SUMMARY -Work</vt:lpstr>
      <vt:lpstr>Guide d`élaboration du budget</vt:lpstr>
      <vt:lpstr>Budget détaillé</vt:lpstr>
      <vt:lpstr>Notes budgétaires</vt:lpstr>
      <vt:lpstr>FINANCIAL REPORTING GUIDELINES</vt:lpstr>
      <vt:lpstr> FINANCIAL REPORT</vt:lpstr>
      <vt:lpstr>INTERIM REPORT</vt:lpstr>
      <vt:lpstr>DETAILED EXP REPORT</vt:lpstr>
      <vt:lpstr>DETAILED EXPENSE SUMMARY</vt:lpstr>
      <vt:lpstr>Sheet1</vt:lpstr>
      <vt:lpstr>Sheet3</vt:lpstr>
      <vt:lpstr>'DETAILED EXPENSE SUMMARY -Work'!Expense_Category</vt:lpstr>
      <vt:lpstr>Expense_Category</vt:lpstr>
      <vt:lpstr>' FINANCIAL REPORT'!Impression_des_titres</vt:lpstr>
      <vt:lpstr>'INTERIM REPORT'!Impression_des_titres</vt:lpstr>
      <vt:lpstr>'DETAILED EXPENSE SUMMARY'!Staff_Cost</vt:lpstr>
      <vt:lpstr>Staff_Cost</vt:lpstr>
      <vt:lpstr>workings</vt:lpstr>
      <vt:lpstr>' FINANCIAL REPORT'!Zone_d_impression</vt:lpstr>
      <vt:lpstr>'INTERIM REPORT'!Zone_d_impression</vt:lpstr>
    </vt:vector>
  </TitlesOfParts>
  <Company>OFDA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ACER - USER</cp:lastModifiedBy>
  <cp:lastPrinted>2017-01-16T11:25:39Z</cp:lastPrinted>
  <dcterms:created xsi:type="dcterms:W3CDTF">2006-12-01T17:15:06Z</dcterms:created>
  <dcterms:modified xsi:type="dcterms:W3CDTF">2020-06-12T15:47:21Z</dcterms:modified>
</cp:coreProperties>
</file>